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2021 GEDEL\2021-ANEXOS FINALIZADOS\12-14anos\"/>
    </mc:Choice>
  </mc:AlternateContent>
  <bookViews>
    <workbookView xWindow="-105" yWindow="-105" windowWidth="23250" windowHeight="12570" tabRatio="871"/>
  </bookViews>
  <sheets>
    <sheet name="Anexo 2" sheetId="74" r:id="rId1"/>
    <sheet name="Anexo 3 Basquete Fem 12-14" sheetId="121" r:id="rId2"/>
    <sheet name="Anexo 3 Basquete Mas 12-14" sheetId="122" r:id="rId3"/>
    <sheet name="Anexo 3 Handebol Fem 12-14" sheetId="125" r:id="rId4"/>
    <sheet name="Anexo 3 Handebol Mas 12-14" sheetId="126" r:id="rId5"/>
  </sheets>
  <definedNames>
    <definedName name="_xlnm.Print_Area" localSheetId="0">'Anexo 2'!$A$2:$K$70</definedName>
    <definedName name="_xlnm.Print_Area" localSheetId="4">'Anexo 3 Handebol Mas 12-14'!$A$1:$I$36</definedName>
  </definedNames>
  <calcPr calcId="162913"/>
</workbook>
</file>

<file path=xl/calcChain.xml><?xml version="1.0" encoding="utf-8"?>
<calcChain xmlns="http://schemas.openxmlformats.org/spreadsheetml/2006/main">
  <c r="A67" i="74" l="1"/>
  <c r="F66" i="74"/>
  <c r="F65" i="74" l="1"/>
  <c r="I29" i="126"/>
  <c r="C23" i="126"/>
  <c r="I10" i="126"/>
  <c r="B14" i="126"/>
  <c r="B25" i="125"/>
  <c r="B17" i="125"/>
  <c r="H17" i="125"/>
  <c r="H10" i="126"/>
  <c r="B21" i="126"/>
  <c r="D27" i="125"/>
  <c r="H19" i="125"/>
  <c r="I16" i="125"/>
  <c r="I20" i="126"/>
  <c r="H17" i="126"/>
  <c r="B12" i="126"/>
  <c r="C23" i="125"/>
  <c r="B15" i="125"/>
  <c r="H15" i="125"/>
  <c r="H11" i="125"/>
  <c r="H12" i="126"/>
  <c r="B18" i="125"/>
  <c r="B29" i="126"/>
  <c r="B28" i="126"/>
  <c r="I19" i="126"/>
  <c r="H16" i="126"/>
  <c r="B11" i="126"/>
  <c r="I21" i="125"/>
  <c r="B14" i="125"/>
  <c r="H14" i="125"/>
  <c r="I14" i="126"/>
  <c r="B18" i="126"/>
  <c r="I28" i="125"/>
  <c r="B21" i="125"/>
  <c r="I13" i="125"/>
  <c r="I17" i="126"/>
  <c r="H14" i="126"/>
  <c r="H7" i="126"/>
  <c r="I19" i="125"/>
  <c r="B12" i="125"/>
  <c r="H12" i="125"/>
  <c r="I12" i="126"/>
  <c r="B16" i="126"/>
  <c r="I25" i="125"/>
  <c r="B19" i="125"/>
  <c r="B24" i="126"/>
  <c r="B15" i="126"/>
  <c r="I10" i="125"/>
  <c r="I24" i="126"/>
  <c r="H7" i="125"/>
  <c r="H19" i="122"/>
  <c r="I10" i="122"/>
  <c r="I26" i="121"/>
  <c r="C21" i="122"/>
  <c r="I12" i="122"/>
  <c r="D25" i="122"/>
  <c r="C7" i="125"/>
  <c r="H18" i="122"/>
  <c r="B10" i="122"/>
  <c r="B27" i="121"/>
  <c r="B19" i="122"/>
  <c r="I19" i="122"/>
  <c r="I22" i="121"/>
  <c r="I13" i="122"/>
  <c r="I16" i="122"/>
  <c r="C5" i="125"/>
  <c r="H17" i="122"/>
  <c r="H16" i="122"/>
  <c r="B26" i="121"/>
  <c r="H13" i="122"/>
  <c r="B27" i="122"/>
  <c r="B17" i="122"/>
  <c r="I17" i="122"/>
  <c r="I27" i="122"/>
  <c r="H10" i="122"/>
  <c r="I15" i="122"/>
  <c r="D25" i="121"/>
  <c r="I26" i="122"/>
  <c r="B18" i="122"/>
  <c r="I18" i="122"/>
  <c r="H11" i="122"/>
  <c r="H19" i="126"/>
  <c r="H11" i="126"/>
  <c r="C4" i="126"/>
  <c r="H20" i="125"/>
  <c r="I17" i="125"/>
  <c r="I21" i="126"/>
  <c r="H18" i="126"/>
  <c r="B13" i="126"/>
  <c r="B24" i="125"/>
  <c r="B16" i="125"/>
  <c r="H16" i="125"/>
  <c r="I16" i="126"/>
  <c r="B20" i="126"/>
  <c r="B28" i="125"/>
  <c r="H18" i="125"/>
  <c r="I15" i="125"/>
  <c r="B11" i="125"/>
  <c r="H20" i="126"/>
  <c r="C5" i="126"/>
  <c r="B10" i="125"/>
  <c r="H21" i="125"/>
  <c r="D27" i="126"/>
  <c r="I15" i="126"/>
  <c r="B19" i="126"/>
  <c r="I29" i="125"/>
  <c r="H10" i="125"/>
  <c r="I14" i="125"/>
  <c r="I18" i="126"/>
  <c r="H15" i="126"/>
  <c r="B10" i="126"/>
  <c r="I20" i="125"/>
  <c r="B13" i="125"/>
  <c r="H13" i="125"/>
  <c r="I13" i="126"/>
  <c r="B17" i="126"/>
  <c r="B29" i="125"/>
  <c r="B20" i="125"/>
  <c r="I12" i="125"/>
  <c r="H21" i="126"/>
  <c r="H13" i="126"/>
  <c r="C7" i="126"/>
  <c r="I18" i="125"/>
  <c r="I11" i="125"/>
  <c r="I11" i="126"/>
  <c r="I24" i="125"/>
  <c r="I25" i="126"/>
  <c r="B25" i="126"/>
  <c r="I28" i="126"/>
  <c r="I23" i="122"/>
  <c r="H12" i="122"/>
  <c r="B19" i="121"/>
  <c r="B13" i="122"/>
  <c r="H15" i="122"/>
  <c r="I18" i="121"/>
  <c r="H14" i="122"/>
  <c r="H14" i="121"/>
  <c r="B23" i="122"/>
  <c r="B11" i="122"/>
  <c r="C7" i="122"/>
  <c r="B23" i="121"/>
  <c r="B22" i="122"/>
  <c r="H7" i="122"/>
  <c r="B15" i="122"/>
  <c r="C21" i="121"/>
  <c r="B16" i="122"/>
  <c r="I19" i="121"/>
  <c r="B12" i="122"/>
  <c r="I22" i="122"/>
  <c r="I11" i="122"/>
  <c r="I23" i="121"/>
  <c r="B26" i="122"/>
  <c r="I27" i="121"/>
  <c r="I14" i="122"/>
  <c r="H19" i="121"/>
  <c r="C5" i="122"/>
  <c r="I12" i="121"/>
  <c r="B14" i="122"/>
  <c r="H18" i="121"/>
  <c r="B18" i="121"/>
  <c r="B22" i="121"/>
  <c r="F67" i="74" l="1"/>
  <c r="H13" i="121"/>
  <c r="I13" i="121"/>
  <c r="H11" i="121"/>
  <c r="C4" i="125"/>
  <c r="H12" i="121"/>
  <c r="C5" i="121"/>
  <c r="H17" i="121"/>
  <c r="H15" i="121"/>
  <c r="H16" i="121"/>
  <c r="C4" i="122"/>
  <c r="C7" i="121"/>
  <c r="I16" i="121"/>
  <c r="I17" i="121"/>
  <c r="B13" i="121"/>
  <c r="I11" i="121"/>
  <c r="B17" i="121"/>
  <c r="B15" i="121"/>
  <c r="I10" i="121"/>
  <c r="B10" i="121"/>
  <c r="H10" i="121"/>
  <c r="H7" i="121"/>
  <c r="B11" i="121"/>
  <c r="C4" i="121"/>
  <c r="B14" i="121"/>
  <c r="I15" i="121"/>
  <c r="B12" i="121"/>
  <c r="I14" i="121"/>
  <c r="B16" i="121"/>
</calcChain>
</file>

<file path=xl/comments1.xml><?xml version="1.0" encoding="utf-8"?>
<comments xmlns="http://schemas.openxmlformats.org/spreadsheetml/2006/main">
  <authors>
    <author>Leandro Gonçalves Vargas da Fonseca</author>
  </authors>
  <commentList>
    <comment ref="D5" authorId="0" shapeId="0">
      <text>
        <r>
          <rPr>
            <b/>
            <sz val="9"/>
            <color indexed="81"/>
            <rFont val="Segoe UI"/>
            <charset val="1"/>
          </rPr>
          <t>Digitar o Nome Completo sem abreviatura e em caixa alta.</t>
        </r>
      </text>
    </comment>
    <comment ref="E5" authorId="0" shapeId="0">
      <text>
        <r>
          <rPr>
            <b/>
            <sz val="9"/>
            <color indexed="81"/>
            <rFont val="Segoe UI"/>
            <charset val="1"/>
          </rPr>
          <t>00/00/0000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Inserir:
M - Para o naipe Masculino
F - Para o naipe Feminino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2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2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2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22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24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24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24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24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24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34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G35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37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37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37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37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51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51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1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51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51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63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G64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F65" authorId="0" shapeId="0">
      <text>
        <r>
          <rPr>
            <b/>
            <sz val="9"/>
            <color indexed="81"/>
            <rFont val="Segoe UI"/>
            <charset val="1"/>
          </rPr>
          <t>Caso tenha uma mesma pessoa em duas funções, colocar o sexo M/F somente na primeira função.</t>
        </r>
      </text>
    </comment>
  </commentList>
</comments>
</file>

<file path=xl/sharedStrings.xml><?xml version="1.0" encoding="utf-8"?>
<sst xmlns="http://schemas.openxmlformats.org/spreadsheetml/2006/main" count="183" uniqueCount="56">
  <si>
    <t>TOTAL</t>
  </si>
  <si>
    <t>FEM</t>
  </si>
  <si>
    <t>MASC</t>
  </si>
  <si>
    <t>Atletas</t>
  </si>
  <si>
    <t>Técnico</t>
  </si>
  <si>
    <t>Chefe da Delegação:</t>
  </si>
  <si>
    <t>Médico/Fisioterapeuta:</t>
  </si>
  <si>
    <t>NOME</t>
  </si>
  <si>
    <t>FUNÇÃO</t>
  </si>
  <si>
    <t>SEXO M/F</t>
  </si>
  <si>
    <t>MODALIDADE/NAIPE</t>
  </si>
  <si>
    <t>Data Nasc</t>
  </si>
  <si>
    <t>RG</t>
  </si>
  <si>
    <t>CPF</t>
  </si>
  <si>
    <t>Município:</t>
  </si>
  <si>
    <t>EMAIL</t>
  </si>
  <si>
    <t>CELULAR</t>
  </si>
  <si>
    <t>ESCOLA</t>
  </si>
  <si>
    <t>MASCULINO</t>
  </si>
  <si>
    <t>FEMININO</t>
  </si>
  <si>
    <t>CHEFE DE DELEGAÇÃO</t>
  </si>
  <si>
    <t>Acompanhante Feminino</t>
  </si>
  <si>
    <t>Aux. Téc.</t>
  </si>
  <si>
    <t>ANEXO 3A</t>
  </si>
  <si>
    <t>MODALIDADE:</t>
  </si>
  <si>
    <t>NAIPE:</t>
  </si>
  <si>
    <t>ORDEM</t>
  </si>
  <si>
    <t>DATA NASC</t>
  </si>
  <si>
    <t>COMPETIÇÃO:</t>
  </si>
  <si>
    <t>ESCOLA:</t>
  </si>
  <si>
    <t>TÉCNICO:</t>
  </si>
  <si>
    <t>CREF:</t>
  </si>
  <si>
    <t>E-MAIL:</t>
  </si>
  <si>
    <t>VALIDADE:</t>
  </si>
  <si>
    <t>TELEFONE:</t>
  </si>
  <si>
    <t>RELAÇÃO NOMINAL DA EQUIPE POR MODALIDADE - COLETIVAS</t>
  </si>
  <si>
    <t>RG/CREF</t>
  </si>
  <si>
    <t>Assinatura do Técnico</t>
  </si>
  <si>
    <t>Assinatura  do Chefe da Delegação</t>
  </si>
  <si>
    <t>ASSINATURA E CARIMBO DO GESTOR MUNICIPAL DE ESPORTE</t>
  </si>
  <si>
    <t xml:space="preserve">ANEXO 2 </t>
  </si>
  <si>
    <t>BASQUETEBOL</t>
  </si>
  <si>
    <t>HANDEBOL</t>
  </si>
  <si>
    <t>AUXILIAR TÉCNICO:</t>
  </si>
  <si>
    <t>VENC. CREF</t>
  </si>
  <si>
    <t>Motorista 1:</t>
  </si>
  <si>
    <t xml:space="preserve">Motorista 2: </t>
  </si>
  <si>
    <t xml:space="preserve">COMPOSIÇÃO DA DELEGAÇÃO - JOGOS ESCOLARES DA JUVENTUDE DE MS 2021                                                                                                      BASQUETEBOL e HANDEBOL - 12 a 14 ANOS </t>
  </si>
  <si>
    <t>12 a 14 ANOS</t>
  </si>
  <si>
    <t>JOGOS ESCOLARES DA JUVENTUDE DE MS - 12 a 14 ANOS</t>
  </si>
  <si>
    <r>
      <rPr>
        <b/>
        <sz val="14"/>
        <color theme="1"/>
        <rFont val="Calibri"/>
        <family val="2"/>
        <scheme val="minor"/>
      </rPr>
      <t>INSTRUÇÕES PARA O PREENCHIMENTO:</t>
    </r>
    <r>
      <rPr>
        <sz val="11"/>
        <color theme="1"/>
        <rFont val="Calibri"/>
        <family val="2"/>
        <scheme val="minor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 xml:space="preserve">M, </t>
    </r>
    <r>
      <rPr>
        <sz val="11"/>
        <color theme="1"/>
        <rFont val="Calibri"/>
        <family val="2"/>
        <scheme val="minor"/>
      </rPr>
      <t xml:space="preserve">POIS É O FORMATO QUE O EXCEL UTILIZA PARA FAZER A CONTAGERM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AO TÉRMINO DO PREENCHIMENTO DO ANEXO 2 OS ANEXOS 3 ESTARÃO PREENCHIDOS AUTOMATICAMENTE;
- TODOS AS PLANILHAS DO ARQUIVO DEVERÃO SER IMPRESSOS E ASSINADOS PARA SEREM ENTREGUES PELO CHEFE DE DELEGAÇÃO, NA DATA AGENDADA PARA INSCRIÇÃO,  CONFORME O </t>
    </r>
    <r>
      <rPr>
        <sz val="11"/>
        <rFont val="Calibri"/>
        <family val="2"/>
        <scheme val="minor"/>
      </rPr>
      <t>ARTIGO 43º DO  REGULAMENTO GERAL DOS JOGOS DA JUVENTUDE DE MS - 12 a 14 ANOS;</t>
    </r>
    <r>
      <rPr>
        <sz val="11"/>
        <color theme="1"/>
        <rFont val="Calibri"/>
        <family val="2"/>
        <scheme val="minor"/>
      </rPr>
      <t xml:space="preserve">
- O ARQUIVO DEVERÁ SER ENCAMINHADO PELO CHEFE DE DELEGAÇÃO PARA O EMAIL: </t>
    </r>
    <r>
      <rPr>
        <b/>
        <sz val="11"/>
        <color theme="1"/>
        <rFont val="Calibri"/>
        <family val="2"/>
        <scheme val="minor"/>
      </rPr>
      <t>jogosescolaresms@gmail.com ATÉ O DIA 14 DE JULHO DE 2021.</t>
    </r>
  </si>
  <si>
    <t>MUNICÍPIO:</t>
  </si>
  <si>
    <t>NOME COMPLETO ESTUDANTE-ATLETA</t>
  </si>
  <si>
    <r>
      <t xml:space="preserve">Atenção: </t>
    </r>
    <r>
      <rPr>
        <sz val="8"/>
        <color theme="1"/>
        <rFont val="Arial"/>
        <family val="2"/>
      </rPr>
      <t xml:space="preserve">Este anexo deverá ser </t>
    </r>
    <r>
      <rPr>
        <b/>
        <sz val="8"/>
        <color theme="1"/>
        <rFont val="Arial"/>
        <family val="2"/>
      </rPr>
      <t>encaminhado por email até o dia 14 de JULHO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e entregue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PRESENCIALMENTE</t>
    </r>
    <r>
      <rPr>
        <sz val="8"/>
        <color theme="1"/>
        <rFont val="Arial"/>
        <family val="2"/>
      </rPr>
      <t>, pelo Chefe da Delegação na entrega das inscrições, conforme agendamento, de acordo com o art. 43º do Regulamento Geral dos Jogos Escolares da Juventude de MS - 12 a 14 ANOS, devidamente preenchido e com as devidas assinaturas</t>
    </r>
    <r>
      <rPr>
        <b/>
        <sz val="8"/>
        <color theme="1"/>
        <rFont val="Arial"/>
        <family val="2"/>
      </rPr>
      <t>.</t>
    </r>
  </si>
  <si>
    <r>
      <t xml:space="preserve">Atenção: </t>
    </r>
    <r>
      <rPr>
        <sz val="8"/>
        <color theme="1"/>
        <rFont val="Arial"/>
        <family val="2"/>
      </rPr>
      <t xml:space="preserve">Este anexo deverá ser </t>
    </r>
    <r>
      <rPr>
        <b/>
        <sz val="8"/>
        <color theme="1"/>
        <rFont val="Arial"/>
        <family val="2"/>
      </rPr>
      <t>encaminhado por email até o dia 14 de JULHO e entregue PRESENCIALMENTE</t>
    </r>
    <r>
      <rPr>
        <sz val="8"/>
        <color theme="1"/>
        <rFont val="Arial"/>
        <family val="2"/>
      </rPr>
      <t>, pelo Chefe da Delegação na entrega das inscrições, conforme agendamento, de acordo com o art. 43º do Regulamento Geral dos Jogos Escolares da Juventude de MS - 12 a 14 ANOS, devidamente preenchido e com as devidas assinaturas.</t>
    </r>
  </si>
  <si>
    <r>
      <t xml:space="preserve">Atenção: </t>
    </r>
    <r>
      <rPr>
        <sz val="8"/>
        <color theme="1"/>
        <rFont val="Arial"/>
        <family val="2"/>
      </rPr>
      <t xml:space="preserve">Este anexo deverá ser </t>
    </r>
    <r>
      <rPr>
        <b/>
        <sz val="8"/>
        <color theme="1"/>
        <rFont val="Arial"/>
        <family val="2"/>
      </rPr>
      <t>encaminhado por email até o dia 14 de JULHO e entregue PRESENCIALMENTE,</t>
    </r>
    <r>
      <rPr>
        <sz val="8"/>
        <color theme="1"/>
        <rFont val="Arial"/>
        <family val="2"/>
      </rPr>
      <t xml:space="preserve"> pelo Chefe da Delegação na entrega das inscrições, conforme agendamento, de acordo com o art. 43º do Regulamento Geral dos Jogos Escolares da Juventude de MS - 12 a 14 ANOS, devidamente preenchido e com as devidas assinaturas.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</si>
</sst>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u/>
      <sz val="13"/>
      <color theme="10"/>
      <name val="Calibri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1.5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Segoe UI"/>
      <charset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4"/>
      <color indexed="63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0" fontId="2" fillId="0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2" borderId="0" xfId="0" applyFill="1" applyBorder="1"/>
    <xf numFmtId="0" fontId="2" fillId="3" borderId="1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8" fillId="0" borderId="0" xfId="0" applyFont="1"/>
    <xf numFmtId="0" fontId="8" fillId="0" borderId="49" xfId="0" applyFont="1" applyBorder="1"/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6" fillId="3" borderId="2" xfId="0" applyFont="1" applyFill="1" applyBorder="1" applyAlignment="1" applyProtection="1"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8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protection locked="0"/>
    </xf>
    <xf numFmtId="0" fontId="0" fillId="0" borderId="49" xfId="0" applyBorder="1"/>
    <xf numFmtId="14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/>
    <xf numFmtId="0" fontId="6" fillId="2" borderId="7" xfId="0" applyFont="1" applyFill="1" applyBorder="1"/>
    <xf numFmtId="0" fontId="6" fillId="3" borderId="44" xfId="0" applyFont="1" applyFill="1" applyBorder="1" applyAlignment="1" applyProtection="1">
      <protection locked="0"/>
    </xf>
    <xf numFmtId="0" fontId="6" fillId="2" borderId="37" xfId="0" applyFont="1" applyFill="1" applyBorder="1"/>
    <xf numFmtId="0" fontId="6" fillId="2" borderId="38" xfId="0" applyFont="1" applyFill="1" applyBorder="1"/>
    <xf numFmtId="0" fontId="3" fillId="4" borderId="20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2" fillId="0" borderId="5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4" fontId="6" fillId="3" borderId="27" xfId="0" applyNumberFormat="1" applyFont="1" applyFill="1" applyBorder="1" applyAlignment="1" applyProtection="1">
      <alignment horizontal="center"/>
      <protection locked="0"/>
    </xf>
    <xf numFmtId="0" fontId="8" fillId="0" borderId="48" xfId="0" applyFont="1" applyBorder="1" applyAlignment="1">
      <alignment horizontal="center" vertical="center"/>
    </xf>
    <xf numFmtId="14" fontId="8" fillId="0" borderId="31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14" fontId="8" fillId="0" borderId="31" xfId="0" applyNumberFormat="1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 applyProtection="1">
      <alignment horizontal="center"/>
      <protection locked="0"/>
    </xf>
    <xf numFmtId="49" fontId="6" fillId="3" borderId="27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protection locked="0"/>
    </xf>
    <xf numFmtId="14" fontId="2" fillId="0" borderId="27" xfId="0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/>
      <protection locked="0"/>
    </xf>
    <xf numFmtId="14" fontId="18" fillId="3" borderId="27" xfId="1" applyNumberFormat="1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14" fontId="2" fillId="0" borderId="45" xfId="0" applyNumberFormat="1" applyFont="1" applyBorder="1" applyAlignment="1" applyProtection="1">
      <alignment horizontal="center"/>
      <protection locked="0"/>
    </xf>
    <xf numFmtId="49" fontId="2" fillId="0" borderId="45" xfId="0" applyNumberFormat="1" applyFont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0" fontId="19" fillId="3" borderId="41" xfId="0" applyFont="1" applyFill="1" applyBorder="1" applyAlignment="1" applyProtection="1">
      <protection locked="0"/>
    </xf>
    <xf numFmtId="14" fontId="19" fillId="3" borderId="8" xfId="0" applyNumberFormat="1" applyFont="1" applyFill="1" applyBorder="1" applyAlignment="1" applyProtection="1">
      <alignment horizontal="center"/>
      <protection locked="0"/>
    </xf>
    <xf numFmtId="49" fontId="19" fillId="3" borderId="8" xfId="0" applyNumberFormat="1" applyFont="1" applyFill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 vertical="center" wrapText="1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0" fontId="5" fillId="3" borderId="27" xfId="1" applyFill="1" applyBorder="1" applyAlignment="1" applyProtection="1">
      <protection locked="0"/>
    </xf>
    <xf numFmtId="0" fontId="5" fillId="3" borderId="45" xfId="1" applyFill="1" applyBorder="1" applyAlignment="1" applyProtection="1">
      <protection locked="0"/>
    </xf>
    <xf numFmtId="14" fontId="8" fillId="0" borderId="56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20" fillId="3" borderId="45" xfId="0" applyFont="1" applyFill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1" fillId="3" borderId="8" xfId="0" applyFont="1" applyFill="1" applyBorder="1" applyAlignment="1" applyProtection="1">
      <alignment horizontal="center"/>
      <protection locked="0"/>
    </xf>
    <xf numFmtId="0" fontId="22" fillId="3" borderId="1" xfId="0" applyFont="1" applyFill="1" applyBorder="1" applyAlignment="1" applyProtection="1">
      <alignment horizontal="center"/>
      <protection locked="0"/>
    </xf>
    <xf numFmtId="0" fontId="22" fillId="3" borderId="27" xfId="0" applyFont="1" applyFill="1" applyBorder="1" applyAlignment="1" applyProtection="1">
      <alignment horizontal="center"/>
      <protection locked="0"/>
    </xf>
    <xf numFmtId="0" fontId="23" fillId="0" borderId="8" xfId="0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23" fillId="0" borderId="3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14" fontId="4" fillId="0" borderId="45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49" fontId="19" fillId="3" borderId="11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14" xfId="0" applyBorder="1" applyAlignment="1" applyProtection="1">
      <protection locked="0"/>
    </xf>
    <xf numFmtId="0" fontId="2" fillId="0" borderId="56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14" fontId="8" fillId="0" borderId="61" xfId="0" applyNumberFormat="1" applyFont="1" applyBorder="1" applyAlignment="1">
      <alignment horizontal="center" vertical="center"/>
    </xf>
    <xf numFmtId="3" fontId="8" fillId="0" borderId="61" xfId="0" applyNumberFormat="1" applyFont="1" applyBorder="1" applyAlignment="1">
      <alignment horizontal="center" vertical="center"/>
    </xf>
    <xf numFmtId="14" fontId="8" fillId="0" borderId="62" xfId="0" applyNumberFormat="1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24" fillId="4" borderId="42" xfId="0" applyFont="1" applyFill="1" applyBorder="1" applyAlignment="1" applyProtection="1">
      <alignment horizontal="center" vertical="center" wrapText="1"/>
      <protection locked="0"/>
    </xf>
    <xf numFmtId="0" fontId="24" fillId="4" borderId="44" xfId="0" applyFont="1" applyFill="1" applyBorder="1" applyAlignment="1" applyProtection="1">
      <alignment horizontal="center" vertical="center" wrapText="1"/>
      <protection locked="0"/>
    </xf>
    <xf numFmtId="0" fontId="24" fillId="4" borderId="48" xfId="0" applyFont="1" applyFill="1" applyBorder="1" applyAlignment="1" applyProtection="1">
      <alignment horizontal="center" vertical="center" wrapText="1"/>
      <protection locked="0"/>
    </xf>
    <xf numFmtId="0" fontId="0" fillId="3" borderId="33" xfId="0" applyFont="1" applyFill="1" applyBorder="1" applyAlignment="1">
      <alignment horizontal="left"/>
    </xf>
    <xf numFmtId="0" fontId="0" fillId="3" borderId="22" xfId="0" applyFont="1" applyFill="1" applyBorder="1" applyAlignment="1">
      <alignment horizontal="left"/>
    </xf>
    <xf numFmtId="0" fontId="0" fillId="3" borderId="2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0" fillId="3" borderId="52" xfId="0" applyFill="1" applyBorder="1" applyAlignment="1">
      <alignment horizontal="left"/>
    </xf>
    <xf numFmtId="0" fontId="0" fillId="3" borderId="54" xfId="0" applyFill="1" applyBorder="1" applyAlignment="1">
      <alignment horizontal="left"/>
    </xf>
    <xf numFmtId="0" fontId="0" fillId="3" borderId="53" xfId="0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2" fillId="3" borderId="46" xfId="0" applyFont="1" applyFill="1" applyBorder="1" applyAlignment="1">
      <alignment horizontal="center"/>
    </xf>
    <xf numFmtId="0" fontId="5" fillId="3" borderId="8" xfId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5" fillId="3" borderId="1" xfId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43" xfId="0" applyFill="1" applyBorder="1" applyAlignment="1">
      <alignment horizontal="left"/>
    </xf>
    <xf numFmtId="0" fontId="0" fillId="3" borderId="44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14" fillId="0" borderId="22" xfId="0" applyFont="1" applyBorder="1" applyAlignment="1">
      <alignment horizontal="center"/>
    </xf>
    <xf numFmtId="3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3" fontId="8" fillId="0" borderId="10" xfId="0" applyNumberFormat="1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44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44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K77"/>
  <sheetViews>
    <sheetView tabSelected="1" view="pageBreakPreview" zoomScale="70" zoomScaleNormal="55" zoomScaleSheetLayoutView="70" workbookViewId="0">
      <selection activeCell="G7" sqref="G7"/>
    </sheetView>
  </sheetViews>
  <sheetFormatPr defaultRowHeight="15" x14ac:dyDescent="0.25"/>
  <cols>
    <col min="1" max="1" width="20.140625" customWidth="1"/>
    <col min="2" max="2" width="7.28515625" bestFit="1" customWidth="1"/>
    <col min="3" max="3" width="4.42578125" customWidth="1"/>
    <col min="4" max="4" width="48.42578125" customWidth="1"/>
    <col min="5" max="5" width="15.5703125" style="52" customWidth="1"/>
    <col min="6" max="6" width="10" style="104" customWidth="1"/>
    <col min="7" max="7" width="14.42578125" style="52" customWidth="1"/>
    <col min="8" max="8" width="19.7109375" style="52" customWidth="1"/>
    <col min="9" max="9" width="15.7109375" customWidth="1"/>
    <col min="10" max="10" width="32.85546875" customWidth="1"/>
    <col min="11" max="11" width="14.7109375" customWidth="1"/>
  </cols>
  <sheetData>
    <row r="1" spans="1:11" ht="240" customHeight="1" thickBot="1" x14ac:dyDescent="0.3">
      <c r="A1" s="154" t="s">
        <v>50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49.5" customHeight="1" x14ac:dyDescent="0.25">
      <c r="A2" s="156" t="s">
        <v>40</v>
      </c>
      <c r="B2" s="157"/>
      <c r="C2" s="158" t="s">
        <v>47</v>
      </c>
      <c r="D2" s="159"/>
      <c r="E2" s="159"/>
      <c r="F2" s="159"/>
      <c r="G2" s="159"/>
      <c r="H2" s="159"/>
      <c r="I2" s="159"/>
      <c r="J2" s="159"/>
      <c r="K2" s="160"/>
    </row>
    <row r="3" spans="1:11" ht="34.5" customHeight="1" thickBot="1" x14ac:dyDescent="0.3">
      <c r="A3" s="48" t="s">
        <v>14</v>
      </c>
      <c r="B3" s="161"/>
      <c r="C3" s="162"/>
      <c r="D3" s="162"/>
      <c r="E3" s="162"/>
      <c r="F3" s="162"/>
      <c r="G3" s="162"/>
      <c r="H3" s="162"/>
      <c r="I3" s="162"/>
      <c r="J3" s="162"/>
      <c r="K3" s="163"/>
    </row>
    <row r="4" spans="1:11" ht="21.95" customHeight="1" thickBot="1" x14ac:dyDescent="0.3">
      <c r="A4" s="167" t="s">
        <v>8</v>
      </c>
      <c r="B4" s="168"/>
      <c r="C4" s="169"/>
      <c r="D4" s="55" t="s">
        <v>7</v>
      </c>
      <c r="E4" s="56" t="s">
        <v>11</v>
      </c>
      <c r="F4" s="92" t="s">
        <v>9</v>
      </c>
      <c r="G4" s="56" t="s">
        <v>36</v>
      </c>
      <c r="H4" s="56" t="s">
        <v>13</v>
      </c>
      <c r="I4" s="176" t="s">
        <v>15</v>
      </c>
      <c r="J4" s="169"/>
      <c r="K4" s="57" t="s">
        <v>16</v>
      </c>
    </row>
    <row r="5" spans="1:11" ht="21.95" customHeight="1" x14ac:dyDescent="0.3">
      <c r="A5" s="170" t="s">
        <v>5</v>
      </c>
      <c r="B5" s="171"/>
      <c r="C5" s="172"/>
      <c r="D5" s="78"/>
      <c r="E5" s="79"/>
      <c r="F5" s="95"/>
      <c r="G5" s="80"/>
      <c r="H5" s="80"/>
      <c r="I5" s="177"/>
      <c r="J5" s="178"/>
      <c r="K5" s="105"/>
    </row>
    <row r="6" spans="1:11" ht="21.95" customHeight="1" x14ac:dyDescent="0.3">
      <c r="A6" s="173" t="s">
        <v>21</v>
      </c>
      <c r="B6" s="174"/>
      <c r="C6" s="175"/>
      <c r="D6" s="32"/>
      <c r="E6" s="41"/>
      <c r="F6" s="96"/>
      <c r="G6" s="66"/>
      <c r="H6" s="66"/>
      <c r="I6" s="179"/>
      <c r="J6" s="180"/>
      <c r="K6" s="42"/>
    </row>
    <row r="7" spans="1:11" ht="21.95" customHeight="1" x14ac:dyDescent="0.3">
      <c r="A7" s="164" t="s">
        <v>6</v>
      </c>
      <c r="B7" s="165"/>
      <c r="C7" s="166"/>
      <c r="D7" s="32"/>
      <c r="E7" s="41"/>
      <c r="F7" s="96"/>
      <c r="G7" s="66"/>
      <c r="H7" s="66"/>
      <c r="I7" s="179"/>
      <c r="J7" s="180"/>
      <c r="K7" s="42"/>
    </row>
    <row r="8" spans="1:11" ht="21.95" customHeight="1" x14ac:dyDescent="0.25">
      <c r="A8" s="164" t="s">
        <v>45</v>
      </c>
      <c r="B8" s="165"/>
      <c r="C8" s="166"/>
      <c r="D8" s="32"/>
      <c r="E8" s="41"/>
      <c r="F8" s="96"/>
      <c r="G8" s="66"/>
      <c r="H8" s="66"/>
      <c r="I8" s="43"/>
      <c r="J8" s="43"/>
      <c r="K8" s="44"/>
    </row>
    <row r="9" spans="1:11" ht="21.95" customHeight="1" thickBot="1" x14ac:dyDescent="0.3">
      <c r="A9" s="181" t="s">
        <v>46</v>
      </c>
      <c r="B9" s="182"/>
      <c r="C9" s="183"/>
      <c r="D9" s="45"/>
      <c r="E9" s="58"/>
      <c r="F9" s="97"/>
      <c r="G9" s="67"/>
      <c r="H9" s="67"/>
      <c r="I9" s="46"/>
      <c r="J9" s="46"/>
      <c r="K9" s="47"/>
    </row>
    <row r="10" spans="1:11" ht="21.95" customHeight="1" thickBot="1" x14ac:dyDescent="0.3">
      <c r="A10" s="150"/>
      <c r="B10" s="150"/>
      <c r="C10" s="150"/>
      <c r="D10" s="150"/>
      <c r="E10" s="150"/>
      <c r="F10" s="150"/>
      <c r="G10" s="9"/>
      <c r="H10" s="9"/>
      <c r="I10" s="4"/>
      <c r="J10" s="4"/>
      <c r="K10" s="4"/>
    </row>
    <row r="11" spans="1:11" ht="21.95" customHeight="1" thickBot="1" x14ac:dyDescent="0.3">
      <c r="A11" s="124" t="s">
        <v>10</v>
      </c>
      <c r="B11" s="125"/>
      <c r="C11" s="51"/>
      <c r="D11" s="51" t="s">
        <v>7</v>
      </c>
      <c r="E11" s="51" t="s">
        <v>11</v>
      </c>
      <c r="F11" s="93" t="s">
        <v>9</v>
      </c>
      <c r="G11" s="51" t="s">
        <v>36</v>
      </c>
      <c r="H11" s="51" t="s">
        <v>13</v>
      </c>
      <c r="I11" s="134" t="s">
        <v>17</v>
      </c>
      <c r="J11" s="135"/>
      <c r="K11" s="136"/>
    </row>
    <row r="12" spans="1:11" ht="21.95" customHeight="1" x14ac:dyDescent="0.25">
      <c r="A12" s="50"/>
      <c r="B12" s="137" t="s">
        <v>3</v>
      </c>
      <c r="C12" s="13">
        <v>1</v>
      </c>
      <c r="D12" s="31"/>
      <c r="E12" s="37"/>
      <c r="F12" s="98"/>
      <c r="G12" s="81"/>
      <c r="H12" s="38"/>
      <c r="I12" s="141"/>
      <c r="J12" s="142"/>
      <c r="K12" s="143"/>
    </row>
    <row r="13" spans="1:11" ht="21.95" customHeight="1" x14ac:dyDescent="0.25">
      <c r="A13" s="7"/>
      <c r="B13" s="138"/>
      <c r="C13" s="14">
        <v>2</v>
      </c>
      <c r="D13" s="30"/>
      <c r="E13" s="35"/>
      <c r="F13" s="99"/>
      <c r="G13" s="36"/>
      <c r="H13" s="82"/>
      <c r="I13" s="144"/>
      <c r="J13" s="145"/>
      <c r="K13" s="146"/>
    </row>
    <row r="14" spans="1:11" ht="21.95" customHeight="1" x14ac:dyDescent="0.25">
      <c r="A14" s="7"/>
      <c r="B14" s="138"/>
      <c r="C14" s="14">
        <v>3</v>
      </c>
      <c r="D14" s="30"/>
      <c r="E14" s="35"/>
      <c r="F14" s="99"/>
      <c r="G14" s="82"/>
      <c r="H14" s="82"/>
      <c r="I14" s="144"/>
      <c r="J14" s="145"/>
      <c r="K14" s="146"/>
    </row>
    <row r="15" spans="1:11" ht="21.95" customHeight="1" x14ac:dyDescent="0.25">
      <c r="A15" s="11" t="s">
        <v>48</v>
      </c>
      <c r="B15" s="138"/>
      <c r="C15" s="14">
        <v>4</v>
      </c>
      <c r="D15" s="30"/>
      <c r="E15" s="35"/>
      <c r="F15" s="99"/>
      <c r="G15" s="36"/>
      <c r="H15" s="82"/>
      <c r="I15" s="144"/>
      <c r="J15" s="145"/>
      <c r="K15" s="146"/>
    </row>
    <row r="16" spans="1:11" ht="21.95" customHeight="1" x14ac:dyDescent="0.25">
      <c r="A16" s="83" t="s">
        <v>41</v>
      </c>
      <c r="B16" s="138"/>
      <c r="C16" s="14">
        <v>5</v>
      </c>
      <c r="D16" s="30"/>
      <c r="E16" s="35"/>
      <c r="F16" s="99"/>
      <c r="G16" s="36"/>
      <c r="H16" s="82"/>
      <c r="I16" s="144"/>
      <c r="J16" s="145"/>
      <c r="K16" s="146"/>
    </row>
    <row r="17" spans="1:11" ht="21.95" customHeight="1" x14ac:dyDescent="0.25">
      <c r="A17" s="11" t="s">
        <v>19</v>
      </c>
      <c r="B17" s="138"/>
      <c r="C17" s="14">
        <v>6</v>
      </c>
      <c r="D17" s="30"/>
      <c r="E17" s="35"/>
      <c r="F17" s="99"/>
      <c r="G17" s="36"/>
      <c r="H17" s="82"/>
      <c r="I17" s="144"/>
      <c r="J17" s="145"/>
      <c r="K17" s="146"/>
    </row>
    <row r="18" spans="1:11" ht="21.95" customHeight="1" x14ac:dyDescent="0.25">
      <c r="A18" s="7"/>
      <c r="B18" s="138"/>
      <c r="C18" s="14">
        <v>7</v>
      </c>
      <c r="D18" s="30"/>
      <c r="E18" s="35"/>
      <c r="F18" s="99"/>
      <c r="G18" s="36"/>
      <c r="H18" s="82"/>
      <c r="I18" s="144"/>
      <c r="J18" s="145"/>
      <c r="K18" s="146"/>
    </row>
    <row r="19" spans="1:11" ht="21.95" customHeight="1" x14ac:dyDescent="0.25">
      <c r="A19" s="7"/>
      <c r="B19" s="138"/>
      <c r="C19" s="14">
        <v>8</v>
      </c>
      <c r="D19" s="30"/>
      <c r="E19" s="35"/>
      <c r="F19" s="99"/>
      <c r="G19" s="36"/>
      <c r="H19" s="82"/>
      <c r="I19" s="144"/>
      <c r="J19" s="145"/>
      <c r="K19" s="146"/>
    </row>
    <row r="20" spans="1:11" ht="21.95" customHeight="1" x14ac:dyDescent="0.25">
      <c r="A20" s="7"/>
      <c r="B20" s="138"/>
      <c r="C20" s="14">
        <v>9</v>
      </c>
      <c r="D20" s="30"/>
      <c r="E20" s="35"/>
      <c r="F20" s="99"/>
      <c r="G20" s="36"/>
      <c r="H20" s="82"/>
      <c r="I20" s="147"/>
      <c r="J20" s="148"/>
      <c r="K20" s="149"/>
    </row>
    <row r="21" spans="1:11" ht="21.95" customHeight="1" x14ac:dyDescent="0.25">
      <c r="A21" s="7"/>
      <c r="B21" s="138"/>
      <c r="C21" s="14">
        <v>10</v>
      </c>
      <c r="D21" s="30"/>
      <c r="E21" s="35"/>
      <c r="F21" s="99"/>
      <c r="G21" s="82"/>
      <c r="H21" s="82"/>
      <c r="I21" s="54" t="s">
        <v>44</v>
      </c>
      <c r="J21" s="54" t="s">
        <v>15</v>
      </c>
      <c r="K21" s="5" t="s">
        <v>16</v>
      </c>
    </row>
    <row r="22" spans="1:11" ht="21.95" customHeight="1" thickBot="1" x14ac:dyDescent="0.35">
      <c r="A22" s="8"/>
      <c r="B22" s="126" t="s">
        <v>4</v>
      </c>
      <c r="C22" s="126"/>
      <c r="D22" s="69"/>
      <c r="E22" s="70"/>
      <c r="F22" s="100"/>
      <c r="G22" s="84"/>
      <c r="H22" s="84"/>
      <c r="I22" s="73"/>
      <c r="J22" s="87"/>
      <c r="K22" s="74"/>
    </row>
    <row r="23" spans="1:11" ht="21.95" customHeight="1" thickBot="1" x14ac:dyDescent="0.3">
      <c r="A23" s="130" t="s">
        <v>10</v>
      </c>
      <c r="B23" s="128"/>
      <c r="C23" s="10"/>
      <c r="D23" s="10" t="s">
        <v>7</v>
      </c>
      <c r="E23" s="10" t="s">
        <v>11</v>
      </c>
      <c r="F23" s="94" t="s">
        <v>9</v>
      </c>
      <c r="G23" s="10" t="s">
        <v>36</v>
      </c>
      <c r="H23" s="10" t="s">
        <v>13</v>
      </c>
      <c r="I23" s="131" t="s">
        <v>17</v>
      </c>
      <c r="J23" s="132"/>
      <c r="K23" s="133"/>
    </row>
    <row r="24" spans="1:11" ht="21.95" customHeight="1" x14ac:dyDescent="0.25">
      <c r="A24" s="63"/>
      <c r="B24" s="140" t="s">
        <v>3</v>
      </c>
      <c r="C24" s="6">
        <v>1</v>
      </c>
      <c r="D24" s="29"/>
      <c r="E24" s="33"/>
      <c r="F24" s="101"/>
      <c r="G24" s="86"/>
      <c r="H24" s="34"/>
      <c r="I24" s="141"/>
      <c r="J24" s="142"/>
      <c r="K24" s="143"/>
    </row>
    <row r="25" spans="1:11" ht="21.95" customHeight="1" x14ac:dyDescent="0.25">
      <c r="A25" s="7"/>
      <c r="B25" s="138"/>
      <c r="C25" s="14">
        <v>2</v>
      </c>
      <c r="D25" s="30"/>
      <c r="E25" s="35"/>
      <c r="F25" s="99"/>
      <c r="G25" s="36"/>
      <c r="H25" s="82"/>
      <c r="I25" s="144"/>
      <c r="J25" s="145"/>
      <c r="K25" s="146"/>
    </row>
    <row r="26" spans="1:11" ht="21.95" customHeight="1" x14ac:dyDescent="0.25">
      <c r="A26" s="7"/>
      <c r="B26" s="138"/>
      <c r="C26" s="14">
        <v>3</v>
      </c>
      <c r="D26" s="30"/>
      <c r="E26" s="35"/>
      <c r="F26" s="99"/>
      <c r="G26" s="82"/>
      <c r="H26" s="82"/>
      <c r="I26" s="144"/>
      <c r="J26" s="145"/>
      <c r="K26" s="146"/>
    </row>
    <row r="27" spans="1:11" ht="21.95" customHeight="1" x14ac:dyDescent="0.25">
      <c r="A27" s="11" t="s">
        <v>48</v>
      </c>
      <c r="B27" s="138"/>
      <c r="C27" s="14">
        <v>4</v>
      </c>
      <c r="D27" s="30"/>
      <c r="E27" s="35"/>
      <c r="F27" s="99"/>
      <c r="G27" s="36"/>
      <c r="H27" s="82"/>
      <c r="I27" s="144"/>
      <c r="J27" s="145"/>
      <c r="K27" s="146"/>
    </row>
    <row r="28" spans="1:11" ht="21.95" customHeight="1" x14ac:dyDescent="0.25">
      <c r="A28" s="83" t="s">
        <v>41</v>
      </c>
      <c r="B28" s="138"/>
      <c r="C28" s="14">
        <v>5</v>
      </c>
      <c r="D28" s="30"/>
      <c r="E28" s="35"/>
      <c r="F28" s="99"/>
      <c r="G28" s="36"/>
      <c r="H28" s="82"/>
      <c r="I28" s="144"/>
      <c r="J28" s="145"/>
      <c r="K28" s="146"/>
    </row>
    <row r="29" spans="1:11" ht="21.95" customHeight="1" x14ac:dyDescent="0.25">
      <c r="A29" s="11" t="s">
        <v>18</v>
      </c>
      <c r="B29" s="138"/>
      <c r="C29" s="14">
        <v>6</v>
      </c>
      <c r="D29" s="30"/>
      <c r="E29" s="35"/>
      <c r="F29" s="99"/>
      <c r="G29" s="36"/>
      <c r="H29" s="82"/>
      <c r="I29" s="144"/>
      <c r="J29" s="145"/>
      <c r="K29" s="146"/>
    </row>
    <row r="30" spans="1:11" ht="21.95" customHeight="1" x14ac:dyDescent="0.25">
      <c r="A30" s="7"/>
      <c r="B30" s="138"/>
      <c r="C30" s="14">
        <v>7</v>
      </c>
      <c r="D30" s="30"/>
      <c r="E30" s="35"/>
      <c r="F30" s="99"/>
      <c r="G30" s="36"/>
      <c r="H30" s="82"/>
      <c r="I30" s="144"/>
      <c r="J30" s="145"/>
      <c r="K30" s="146"/>
    </row>
    <row r="31" spans="1:11" ht="21.95" customHeight="1" x14ac:dyDescent="0.25">
      <c r="A31" s="7"/>
      <c r="B31" s="138"/>
      <c r="C31" s="14">
        <v>8</v>
      </c>
      <c r="D31" s="30"/>
      <c r="E31" s="35"/>
      <c r="F31" s="99"/>
      <c r="G31" s="36"/>
      <c r="H31" s="82"/>
      <c r="I31" s="144"/>
      <c r="J31" s="145"/>
      <c r="K31" s="146"/>
    </row>
    <row r="32" spans="1:11" ht="21.95" customHeight="1" x14ac:dyDescent="0.25">
      <c r="A32" s="7"/>
      <c r="B32" s="138"/>
      <c r="C32" s="14">
        <v>9</v>
      </c>
      <c r="D32" s="30"/>
      <c r="E32" s="35"/>
      <c r="F32" s="99"/>
      <c r="G32" s="36"/>
      <c r="H32" s="82"/>
      <c r="I32" s="147"/>
      <c r="J32" s="148"/>
      <c r="K32" s="149"/>
    </row>
    <row r="33" spans="1:11" ht="21.95" customHeight="1" x14ac:dyDescent="0.25">
      <c r="A33" s="7"/>
      <c r="B33" s="138"/>
      <c r="C33" s="14">
        <v>10</v>
      </c>
      <c r="D33" s="30"/>
      <c r="E33" s="35"/>
      <c r="F33" s="99"/>
      <c r="G33" s="36"/>
      <c r="H33" s="82"/>
      <c r="I33" s="2" t="s">
        <v>44</v>
      </c>
      <c r="J33" s="2" t="s">
        <v>15</v>
      </c>
      <c r="K33" s="5" t="s">
        <v>16</v>
      </c>
    </row>
    <row r="34" spans="1:11" ht="21.95" customHeight="1" thickBot="1" x14ac:dyDescent="0.35">
      <c r="A34" s="8"/>
      <c r="B34" s="126" t="s">
        <v>4</v>
      </c>
      <c r="C34" s="126"/>
      <c r="D34" s="69"/>
      <c r="E34" s="70"/>
      <c r="F34" s="100"/>
      <c r="G34" s="71"/>
      <c r="H34" s="84"/>
      <c r="I34" s="73"/>
      <c r="J34" s="87"/>
      <c r="K34" s="74"/>
    </row>
    <row r="35" spans="1:11" ht="21.95" customHeight="1" thickBot="1" x14ac:dyDescent="0.35">
      <c r="A35" s="15"/>
      <c r="B35" s="127" t="s">
        <v>22</v>
      </c>
      <c r="C35" s="128"/>
      <c r="D35" s="39"/>
      <c r="E35" s="75"/>
      <c r="F35" s="102"/>
      <c r="G35" s="85"/>
      <c r="H35" s="76"/>
      <c r="I35" s="73"/>
      <c r="J35" s="88"/>
      <c r="K35" s="77"/>
    </row>
    <row r="36" spans="1:11" ht="21.95" customHeight="1" thickBot="1" x14ac:dyDescent="0.3">
      <c r="A36" s="124" t="s">
        <v>10</v>
      </c>
      <c r="B36" s="125"/>
      <c r="C36" s="51"/>
      <c r="D36" s="51" t="s">
        <v>7</v>
      </c>
      <c r="E36" s="51"/>
      <c r="F36" s="93" t="s">
        <v>9</v>
      </c>
      <c r="G36" s="51" t="s">
        <v>36</v>
      </c>
      <c r="H36" s="51" t="s">
        <v>13</v>
      </c>
      <c r="I36" s="134" t="s">
        <v>17</v>
      </c>
      <c r="J36" s="135"/>
      <c r="K36" s="136"/>
    </row>
    <row r="37" spans="1:11" ht="21.95" customHeight="1" x14ac:dyDescent="0.25">
      <c r="A37" s="50"/>
      <c r="B37" s="137" t="s">
        <v>3</v>
      </c>
      <c r="C37" s="13">
        <v>1</v>
      </c>
      <c r="D37" s="31"/>
      <c r="E37" s="37"/>
      <c r="F37" s="98"/>
      <c r="G37" s="81"/>
      <c r="H37" s="38"/>
      <c r="I37" s="141"/>
      <c r="J37" s="142"/>
      <c r="K37" s="143"/>
    </row>
    <row r="38" spans="1:11" ht="21.95" customHeight="1" x14ac:dyDescent="0.25">
      <c r="A38" s="7"/>
      <c r="B38" s="138"/>
      <c r="C38" s="114">
        <v>2</v>
      </c>
      <c r="D38" s="30"/>
      <c r="E38" s="35"/>
      <c r="F38" s="99"/>
      <c r="G38" s="36"/>
      <c r="H38" s="82"/>
      <c r="I38" s="144"/>
      <c r="J38" s="145"/>
      <c r="K38" s="146"/>
    </row>
    <row r="39" spans="1:11" ht="21.95" customHeight="1" x14ac:dyDescent="0.25">
      <c r="A39" s="7"/>
      <c r="B39" s="139"/>
      <c r="C39" s="14">
        <v>3</v>
      </c>
      <c r="D39" s="113"/>
      <c r="E39" s="35"/>
      <c r="F39" s="99"/>
      <c r="G39" s="82"/>
      <c r="H39" s="82"/>
      <c r="I39" s="144"/>
      <c r="J39" s="145"/>
      <c r="K39" s="146"/>
    </row>
    <row r="40" spans="1:11" ht="21.95" customHeight="1" x14ac:dyDescent="0.25">
      <c r="A40" s="11" t="s">
        <v>48</v>
      </c>
      <c r="B40" s="138"/>
      <c r="C40" s="6">
        <v>4</v>
      </c>
      <c r="D40" s="30"/>
      <c r="E40" s="35"/>
      <c r="F40" s="99"/>
      <c r="G40" s="36"/>
      <c r="H40" s="82"/>
      <c r="I40" s="144"/>
      <c r="J40" s="145"/>
      <c r="K40" s="146"/>
    </row>
    <row r="41" spans="1:11" ht="21.95" customHeight="1" x14ac:dyDescent="0.25">
      <c r="A41" s="11" t="s">
        <v>42</v>
      </c>
      <c r="B41" s="138"/>
      <c r="C41" s="14">
        <v>5</v>
      </c>
      <c r="D41" s="30"/>
      <c r="E41" s="35"/>
      <c r="F41" s="99"/>
      <c r="G41" s="36"/>
      <c r="H41" s="82"/>
      <c r="I41" s="144"/>
      <c r="J41" s="145"/>
      <c r="K41" s="146"/>
    </row>
    <row r="42" spans="1:11" ht="21.95" customHeight="1" x14ac:dyDescent="0.25">
      <c r="A42" s="11" t="s">
        <v>19</v>
      </c>
      <c r="B42" s="138"/>
      <c r="C42" s="14">
        <v>6</v>
      </c>
      <c r="D42" s="30"/>
      <c r="E42" s="35"/>
      <c r="F42" s="99"/>
      <c r="G42" s="36"/>
      <c r="H42" s="82"/>
      <c r="I42" s="144"/>
      <c r="J42" s="145"/>
      <c r="K42" s="146"/>
    </row>
    <row r="43" spans="1:11" ht="21.95" customHeight="1" x14ac:dyDescent="0.25">
      <c r="A43" s="7"/>
      <c r="B43" s="138"/>
      <c r="C43" s="6">
        <v>7</v>
      </c>
      <c r="D43" s="30"/>
      <c r="E43" s="35"/>
      <c r="F43" s="99"/>
      <c r="G43" s="36"/>
      <c r="H43" s="82"/>
      <c r="I43" s="144"/>
      <c r="J43" s="145"/>
      <c r="K43" s="146"/>
    </row>
    <row r="44" spans="1:11" ht="21.95" customHeight="1" x14ac:dyDescent="0.25">
      <c r="A44" s="7"/>
      <c r="B44" s="138"/>
      <c r="C44" s="14">
        <v>8</v>
      </c>
      <c r="D44" s="30"/>
      <c r="E44" s="35"/>
      <c r="F44" s="99"/>
      <c r="G44" s="36"/>
      <c r="H44" s="82"/>
      <c r="I44" s="144"/>
      <c r="J44" s="145"/>
      <c r="K44" s="146"/>
    </row>
    <row r="45" spans="1:11" ht="21.95" customHeight="1" x14ac:dyDescent="0.25">
      <c r="A45" s="7"/>
      <c r="B45" s="138"/>
      <c r="C45" s="14">
        <v>9</v>
      </c>
      <c r="D45" s="30"/>
      <c r="E45" s="35"/>
      <c r="F45" s="99"/>
      <c r="G45" s="82"/>
      <c r="H45" s="82"/>
      <c r="I45" s="144"/>
      <c r="J45" s="145"/>
      <c r="K45" s="146"/>
    </row>
    <row r="46" spans="1:11" ht="21.95" customHeight="1" x14ac:dyDescent="0.25">
      <c r="A46" s="7"/>
      <c r="B46" s="138"/>
      <c r="C46" s="6">
        <v>10</v>
      </c>
      <c r="D46" s="30"/>
      <c r="E46" s="35"/>
      <c r="F46" s="99"/>
      <c r="G46" s="68"/>
      <c r="H46" s="68"/>
      <c r="I46" s="144"/>
      <c r="J46" s="145"/>
      <c r="K46" s="146"/>
    </row>
    <row r="47" spans="1:11" ht="21.95" customHeight="1" x14ac:dyDescent="0.25">
      <c r="A47" s="7"/>
      <c r="B47" s="138"/>
      <c r="C47" s="6">
        <v>11</v>
      </c>
      <c r="D47" s="30"/>
      <c r="E47" s="35"/>
      <c r="F47" s="99"/>
      <c r="G47" s="68"/>
      <c r="H47" s="68"/>
      <c r="I47" s="147"/>
      <c r="J47" s="148"/>
      <c r="K47" s="149"/>
    </row>
    <row r="48" spans="1:11" ht="21.95" customHeight="1" x14ac:dyDescent="0.25">
      <c r="A48" s="7"/>
      <c r="B48" s="138"/>
      <c r="C48" s="14">
        <v>12</v>
      </c>
      <c r="D48" s="30"/>
      <c r="E48" s="35"/>
      <c r="F48" s="99"/>
      <c r="G48" s="68"/>
      <c r="H48" s="68"/>
      <c r="I48" s="54" t="s">
        <v>44</v>
      </c>
      <c r="J48" s="54" t="s">
        <v>15</v>
      </c>
      <c r="K48" s="5" t="s">
        <v>16</v>
      </c>
    </row>
    <row r="49" spans="1:11" ht="21.95" customHeight="1" thickBot="1" x14ac:dyDescent="0.35">
      <c r="A49" s="8"/>
      <c r="B49" s="126" t="s">
        <v>4</v>
      </c>
      <c r="C49" s="126"/>
      <c r="D49" s="69"/>
      <c r="E49" s="70"/>
      <c r="F49" s="100"/>
      <c r="G49" s="72"/>
      <c r="H49" s="72"/>
      <c r="I49" s="73"/>
      <c r="J49" s="87"/>
      <c r="K49" s="74"/>
    </row>
    <row r="50" spans="1:11" ht="21.95" customHeight="1" thickBot="1" x14ac:dyDescent="0.3">
      <c r="A50" s="130" t="s">
        <v>10</v>
      </c>
      <c r="B50" s="128"/>
      <c r="C50" s="10"/>
      <c r="D50" s="10" t="s">
        <v>7</v>
      </c>
      <c r="E50" s="10" t="s">
        <v>11</v>
      </c>
      <c r="F50" s="94" t="s">
        <v>9</v>
      </c>
      <c r="G50" s="10" t="s">
        <v>36</v>
      </c>
      <c r="H50" s="10" t="s">
        <v>13</v>
      </c>
      <c r="I50" s="131" t="s">
        <v>17</v>
      </c>
      <c r="J50" s="132"/>
      <c r="K50" s="133"/>
    </row>
    <row r="51" spans="1:11" ht="21.95" customHeight="1" x14ac:dyDescent="0.25">
      <c r="A51" s="63"/>
      <c r="B51" s="140" t="s">
        <v>3</v>
      </c>
      <c r="C51" s="6">
        <v>1</v>
      </c>
      <c r="D51" s="29"/>
      <c r="E51" s="33"/>
      <c r="F51" s="101"/>
      <c r="G51" s="86"/>
      <c r="H51" s="34"/>
      <c r="I51" s="141"/>
      <c r="J51" s="142"/>
      <c r="K51" s="143"/>
    </row>
    <row r="52" spans="1:11" ht="21.95" customHeight="1" x14ac:dyDescent="0.25">
      <c r="A52" s="7"/>
      <c r="B52" s="138"/>
      <c r="C52" s="14">
        <v>2</v>
      </c>
      <c r="D52" s="30"/>
      <c r="E52" s="35"/>
      <c r="F52" s="99"/>
      <c r="G52" s="36"/>
      <c r="H52" s="82"/>
      <c r="I52" s="144"/>
      <c r="J52" s="145"/>
      <c r="K52" s="146"/>
    </row>
    <row r="53" spans="1:11" ht="21.95" customHeight="1" x14ac:dyDescent="0.25">
      <c r="A53" s="7"/>
      <c r="B53" s="138"/>
      <c r="C53" s="14">
        <v>3</v>
      </c>
      <c r="D53" s="30"/>
      <c r="E53" s="35"/>
      <c r="F53" s="99"/>
      <c r="G53" s="82"/>
      <c r="H53" s="82"/>
      <c r="I53" s="144"/>
      <c r="J53" s="145"/>
      <c r="K53" s="146"/>
    </row>
    <row r="54" spans="1:11" ht="21.95" customHeight="1" x14ac:dyDescent="0.25">
      <c r="A54" s="11" t="s">
        <v>48</v>
      </c>
      <c r="B54" s="138"/>
      <c r="C54" s="6">
        <v>4</v>
      </c>
      <c r="D54" s="30"/>
      <c r="E54" s="35"/>
      <c r="F54" s="99"/>
      <c r="G54" s="36"/>
      <c r="H54" s="82"/>
      <c r="I54" s="144"/>
      <c r="J54" s="145"/>
      <c r="K54" s="146"/>
    </row>
    <row r="55" spans="1:11" ht="21.95" customHeight="1" x14ac:dyDescent="0.25">
      <c r="A55" s="11" t="s">
        <v>42</v>
      </c>
      <c r="B55" s="138"/>
      <c r="C55" s="14">
        <v>5</v>
      </c>
      <c r="D55" s="30"/>
      <c r="E55" s="35"/>
      <c r="F55" s="99"/>
      <c r="G55" s="36"/>
      <c r="H55" s="82"/>
      <c r="I55" s="144"/>
      <c r="J55" s="145"/>
      <c r="K55" s="146"/>
    </row>
    <row r="56" spans="1:11" ht="21.95" customHeight="1" x14ac:dyDescent="0.25">
      <c r="A56" s="11" t="s">
        <v>18</v>
      </c>
      <c r="B56" s="138"/>
      <c r="C56" s="14">
        <v>6</v>
      </c>
      <c r="D56" s="30"/>
      <c r="E56" s="35"/>
      <c r="F56" s="99"/>
      <c r="G56" s="36"/>
      <c r="H56" s="82"/>
      <c r="I56" s="144"/>
      <c r="J56" s="145"/>
      <c r="K56" s="146"/>
    </row>
    <row r="57" spans="1:11" ht="21.95" customHeight="1" x14ac:dyDescent="0.25">
      <c r="A57" s="7"/>
      <c r="B57" s="138"/>
      <c r="C57" s="6">
        <v>7</v>
      </c>
      <c r="D57" s="30"/>
      <c r="E57" s="35"/>
      <c r="F57" s="99"/>
      <c r="G57" s="36"/>
      <c r="H57" s="82"/>
      <c r="I57" s="144"/>
      <c r="J57" s="145"/>
      <c r="K57" s="146"/>
    </row>
    <row r="58" spans="1:11" ht="21.95" customHeight="1" x14ac:dyDescent="0.25">
      <c r="A58" s="7"/>
      <c r="B58" s="138"/>
      <c r="C58" s="14">
        <v>8</v>
      </c>
      <c r="D58" s="30"/>
      <c r="E58" s="35"/>
      <c r="F58" s="99"/>
      <c r="G58" s="36"/>
      <c r="H58" s="82"/>
      <c r="I58" s="144"/>
      <c r="J58" s="145"/>
      <c r="K58" s="146"/>
    </row>
    <row r="59" spans="1:11" ht="21.95" customHeight="1" x14ac:dyDescent="0.25">
      <c r="A59" s="7"/>
      <c r="B59" s="138"/>
      <c r="C59" s="14">
        <v>9</v>
      </c>
      <c r="D59" s="30"/>
      <c r="E59" s="35"/>
      <c r="F59" s="99"/>
      <c r="G59" s="36"/>
      <c r="H59" s="82"/>
      <c r="I59" s="144"/>
      <c r="J59" s="145"/>
      <c r="K59" s="146"/>
    </row>
    <row r="60" spans="1:11" ht="21.95" customHeight="1" x14ac:dyDescent="0.25">
      <c r="A60" s="7"/>
      <c r="B60" s="138"/>
      <c r="C60" s="6">
        <v>10</v>
      </c>
      <c r="D60" s="30"/>
      <c r="E60" s="35"/>
      <c r="F60" s="99"/>
      <c r="G60" s="68"/>
      <c r="H60" s="68"/>
      <c r="I60" s="144"/>
      <c r="J60" s="145"/>
      <c r="K60" s="146"/>
    </row>
    <row r="61" spans="1:11" ht="21.95" customHeight="1" x14ac:dyDescent="0.25">
      <c r="A61" s="7"/>
      <c r="B61" s="138"/>
      <c r="C61" s="6">
        <v>11</v>
      </c>
      <c r="D61" s="30"/>
      <c r="E61" s="35"/>
      <c r="F61" s="99"/>
      <c r="G61" s="68"/>
      <c r="H61" s="68"/>
      <c r="I61" s="147"/>
      <c r="J61" s="148"/>
      <c r="K61" s="149"/>
    </row>
    <row r="62" spans="1:11" ht="21.95" customHeight="1" x14ac:dyDescent="0.25">
      <c r="A62" s="7"/>
      <c r="B62" s="138"/>
      <c r="C62" s="14">
        <v>12</v>
      </c>
      <c r="D62" s="30"/>
      <c r="E62" s="35"/>
      <c r="F62" s="99"/>
      <c r="G62" s="68"/>
      <c r="H62" s="68"/>
      <c r="I62" s="54" t="s">
        <v>44</v>
      </c>
      <c r="J62" s="54" t="s">
        <v>15</v>
      </c>
      <c r="K62" s="5" t="s">
        <v>16</v>
      </c>
    </row>
    <row r="63" spans="1:11" ht="21.95" customHeight="1" thickBot="1" x14ac:dyDescent="0.35">
      <c r="A63" s="8"/>
      <c r="B63" s="126" t="s">
        <v>4</v>
      </c>
      <c r="C63" s="126"/>
      <c r="D63" s="69"/>
      <c r="E63" s="70"/>
      <c r="F63" s="100"/>
      <c r="G63" s="72"/>
      <c r="H63" s="72"/>
      <c r="I63" s="73"/>
      <c r="J63" s="87"/>
      <c r="K63" s="74"/>
    </row>
    <row r="64" spans="1:11" ht="21.95" customHeight="1" thickBot="1" x14ac:dyDescent="0.35">
      <c r="A64" s="15"/>
      <c r="B64" s="127" t="s">
        <v>22</v>
      </c>
      <c r="C64" s="128"/>
      <c r="D64" s="39"/>
      <c r="E64" s="75"/>
      <c r="F64" s="103"/>
      <c r="G64" s="76"/>
      <c r="H64" s="76"/>
      <c r="I64" s="73"/>
      <c r="J64" s="88"/>
      <c r="K64" s="77"/>
    </row>
    <row r="65" spans="1:11" ht="24" customHeight="1" thickBot="1" x14ac:dyDescent="0.35">
      <c r="E65" s="1" t="s">
        <v>2</v>
      </c>
      <c r="F65" s="116">
        <f>COUNTIF(F2:F64,"M")</f>
        <v>0</v>
      </c>
    </row>
    <row r="66" spans="1:11" ht="24" customHeight="1" thickBot="1" x14ac:dyDescent="0.35">
      <c r="E66" s="115" t="s">
        <v>1</v>
      </c>
      <c r="F66" s="117">
        <f>COUNTIF(F2:F64,"F")</f>
        <v>0</v>
      </c>
    </row>
    <row r="67" spans="1:11" ht="24" customHeight="1" thickBot="1" x14ac:dyDescent="0.35">
      <c r="A67" s="152">
        <f>B3</f>
        <v>0</v>
      </c>
      <c r="B67" s="152"/>
      <c r="C67" s="152"/>
      <c r="D67" s="153"/>
      <c r="E67" s="1" t="s">
        <v>0</v>
      </c>
      <c r="F67" s="118">
        <f>F65+F66</f>
        <v>0</v>
      </c>
      <c r="G67" s="151"/>
      <c r="H67" s="152"/>
      <c r="I67" s="152"/>
      <c r="J67" s="152"/>
      <c r="K67" s="152"/>
    </row>
    <row r="68" spans="1:11" ht="21.95" customHeight="1" x14ac:dyDescent="0.25"/>
    <row r="69" spans="1:11" ht="21.95" customHeight="1" x14ac:dyDescent="0.25">
      <c r="G69" s="53"/>
      <c r="H69" s="53"/>
      <c r="I69" s="40"/>
      <c r="J69" s="40"/>
    </row>
    <row r="70" spans="1:11" ht="21.95" customHeight="1" x14ac:dyDescent="0.25">
      <c r="D70" s="12" t="s">
        <v>20</v>
      </c>
      <c r="G70" s="129" t="s">
        <v>39</v>
      </c>
      <c r="H70" s="129"/>
      <c r="I70" s="129"/>
      <c r="J70" s="129"/>
    </row>
    <row r="77" spans="1:11" x14ac:dyDescent="0.25">
      <c r="K77" s="3"/>
    </row>
  </sheetData>
  <sheetProtection algorithmName="SHA-512" hashValue="M0gVnud6oc9OLJKibTdQKbZSiCv10U3kLb1xWEtcKyudh/9mAFec+i3F3yigwhu4iyeKRNg4xCgC7ThzeKmE4g==" saltValue="qvZyxqxlmJY106QJ+aqu3Q==" spinCount="100000" sheet="1" selectLockedCells="1"/>
  <mergeCells count="40">
    <mergeCell ref="G67:K67"/>
    <mergeCell ref="A67:D67"/>
    <mergeCell ref="A1:K1"/>
    <mergeCell ref="A2:B2"/>
    <mergeCell ref="C2:K2"/>
    <mergeCell ref="B3:K3"/>
    <mergeCell ref="A7:C7"/>
    <mergeCell ref="A4:C4"/>
    <mergeCell ref="A5:C5"/>
    <mergeCell ref="A6:C6"/>
    <mergeCell ref="I4:J4"/>
    <mergeCell ref="I5:J5"/>
    <mergeCell ref="I6:J6"/>
    <mergeCell ref="I7:J7"/>
    <mergeCell ref="A8:C8"/>
    <mergeCell ref="A9:C9"/>
    <mergeCell ref="A10:F10"/>
    <mergeCell ref="B24:B33"/>
    <mergeCell ref="I11:K11"/>
    <mergeCell ref="A11:B11"/>
    <mergeCell ref="B12:B21"/>
    <mergeCell ref="B22:C22"/>
    <mergeCell ref="I12:K20"/>
    <mergeCell ref="I24:K32"/>
    <mergeCell ref="A36:B36"/>
    <mergeCell ref="B34:C34"/>
    <mergeCell ref="B35:C35"/>
    <mergeCell ref="G70:J70"/>
    <mergeCell ref="A23:B23"/>
    <mergeCell ref="I23:K23"/>
    <mergeCell ref="A50:B50"/>
    <mergeCell ref="I50:K50"/>
    <mergeCell ref="I36:K36"/>
    <mergeCell ref="B37:B48"/>
    <mergeCell ref="B49:C49"/>
    <mergeCell ref="B51:B62"/>
    <mergeCell ref="B64:C64"/>
    <mergeCell ref="B63:C63"/>
    <mergeCell ref="I37:K47"/>
    <mergeCell ref="I51:K61"/>
  </mergeCells>
  <printOptions horizontalCentered="1" verticalCentered="1"/>
  <pageMargins left="0.70866141732283472" right="0.70866141732283472" top="0.98425196850393704" bottom="0.39370078740157483" header="0.11811023622047245" footer="0.11811023622047245"/>
  <pageSetup paperSize="9" scale="62" orientation="landscape" r:id="rId1"/>
  <headerFooter>
    <oddHeader>&amp;C&amp;G</oddHeader>
  </headerFooter>
  <rowBreaks count="1" manualBreakCount="1">
    <brk id="35" max="10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Zeros="0" view="pageBreakPreview" zoomScale="145" zoomScaleNormal="100" zoomScaleSheetLayoutView="145" workbookViewId="0">
      <selection activeCell="A32" sqref="A32:D32"/>
    </sheetView>
  </sheetViews>
  <sheetFormatPr defaultColWidth="9.140625" defaultRowHeight="14.25" x14ac:dyDescent="0.2"/>
  <cols>
    <col min="1" max="1" width="9.140625" style="16"/>
    <col min="2" max="2" width="6.42578125" style="16" customWidth="1"/>
    <col min="3" max="5" width="9.140625" style="16"/>
    <col min="6" max="6" width="4.42578125" style="16" customWidth="1"/>
    <col min="7" max="7" width="9.28515625" style="16" customWidth="1"/>
    <col min="8" max="8" width="14" style="16" customWidth="1"/>
    <col min="9" max="9" width="14.85546875" style="16" customWidth="1"/>
    <col min="10" max="16384" width="9.140625" style="16"/>
  </cols>
  <sheetData>
    <row r="1" spans="1:9" ht="21.95" customHeight="1" x14ac:dyDescent="0.2">
      <c r="A1" s="203" t="s">
        <v>23</v>
      </c>
      <c r="B1" s="203"/>
      <c r="C1" s="203" t="s">
        <v>35</v>
      </c>
      <c r="D1" s="203"/>
      <c r="E1" s="203"/>
      <c r="F1" s="203"/>
      <c r="G1" s="203"/>
      <c r="H1" s="203"/>
      <c r="I1" s="203"/>
    </row>
    <row r="3" spans="1:9" ht="21.95" customHeight="1" x14ac:dyDescent="0.2">
      <c r="A3" s="201" t="s">
        <v>28</v>
      </c>
      <c r="B3" s="190"/>
      <c r="C3" s="204" t="s">
        <v>49</v>
      </c>
      <c r="D3" s="204"/>
      <c r="E3" s="204"/>
      <c r="F3" s="204"/>
      <c r="G3" s="204"/>
      <c r="H3" s="204"/>
      <c r="I3" s="205"/>
    </row>
    <row r="4" spans="1:9" ht="21.95" customHeight="1" x14ac:dyDescent="0.2">
      <c r="A4" s="201" t="s">
        <v>51</v>
      </c>
      <c r="B4" s="190"/>
      <c r="C4" s="204">
        <f ca="1">INDIRECT("'Anexo 2'!B3")</f>
        <v>0</v>
      </c>
      <c r="D4" s="204"/>
      <c r="E4" s="204"/>
      <c r="F4" s="204"/>
      <c r="G4" s="204"/>
      <c r="H4" s="204"/>
      <c r="I4" s="205"/>
    </row>
    <row r="5" spans="1:9" ht="21.95" customHeight="1" x14ac:dyDescent="0.2">
      <c r="A5" s="201" t="s">
        <v>29</v>
      </c>
      <c r="B5" s="190"/>
      <c r="C5" s="204">
        <f ca="1">INDIRECT("'Anexo 2'!I12")</f>
        <v>0</v>
      </c>
      <c r="D5" s="204"/>
      <c r="E5" s="204"/>
      <c r="F5" s="204"/>
      <c r="G5" s="204"/>
      <c r="H5" s="204"/>
      <c r="I5" s="205"/>
    </row>
    <row r="7" spans="1:9" ht="21.95" customHeight="1" x14ac:dyDescent="0.2">
      <c r="A7" s="61" t="s">
        <v>24</v>
      </c>
      <c r="B7" s="62"/>
      <c r="C7" s="204" t="str">
        <f ca="1">INDIRECT("'Anexo 2'!A16")</f>
        <v>BASQUETEBOL</v>
      </c>
      <c r="D7" s="204"/>
      <c r="E7" s="204"/>
      <c r="F7" s="205"/>
      <c r="G7" s="61" t="s">
        <v>25</v>
      </c>
      <c r="H7" s="204" t="str">
        <f ca="1">INDIRECT("'Anexo 2'!A17")</f>
        <v>FEMININO</v>
      </c>
      <c r="I7" s="205"/>
    </row>
    <row r="8" spans="1:9" ht="15" thickBot="1" x14ac:dyDescent="0.25">
      <c r="A8" s="18"/>
      <c r="B8" s="18"/>
      <c r="C8" s="18"/>
      <c r="D8" s="18"/>
      <c r="E8" s="18"/>
      <c r="F8" s="18"/>
      <c r="G8" s="18"/>
      <c r="H8" s="18"/>
      <c r="I8" s="18"/>
    </row>
    <row r="9" spans="1:9" ht="24.95" customHeight="1" thickBot="1" x14ac:dyDescent="0.25">
      <c r="A9" s="49" t="s">
        <v>26</v>
      </c>
      <c r="B9" s="206" t="s">
        <v>52</v>
      </c>
      <c r="C9" s="206"/>
      <c r="D9" s="206"/>
      <c r="E9" s="206"/>
      <c r="F9" s="206"/>
      <c r="G9" s="206"/>
      <c r="H9" s="110" t="s">
        <v>27</v>
      </c>
      <c r="I9" s="111" t="s">
        <v>12</v>
      </c>
    </row>
    <row r="10" spans="1:9" ht="24.95" customHeight="1" x14ac:dyDescent="0.2">
      <c r="A10" s="19">
        <v>1</v>
      </c>
      <c r="B10" s="207">
        <f ca="1">INDIRECT("'Anexo 2'!D12")</f>
        <v>0</v>
      </c>
      <c r="C10" s="208"/>
      <c r="D10" s="208"/>
      <c r="E10" s="208"/>
      <c r="F10" s="208"/>
      <c r="G10" s="209"/>
      <c r="H10" s="108">
        <f ca="1">INDIRECT("'Anexo 2'!E12")</f>
        <v>0</v>
      </c>
      <c r="I10" s="109">
        <f ca="1">INDIRECT("'Anexo 2'!G12")</f>
        <v>0</v>
      </c>
    </row>
    <row r="11" spans="1:9" ht="24.95" customHeight="1" x14ac:dyDescent="0.2">
      <c r="A11" s="20">
        <v>2</v>
      </c>
      <c r="B11" s="201">
        <f ca="1">INDIRECT("'Anexo 2'!D13")</f>
        <v>0</v>
      </c>
      <c r="C11" s="190"/>
      <c r="D11" s="190"/>
      <c r="E11" s="190"/>
      <c r="F11" s="190"/>
      <c r="G11" s="191"/>
      <c r="H11" s="21">
        <f ca="1">INDIRECT("'Anexo 2'!E13")</f>
        <v>0</v>
      </c>
      <c r="I11" s="22">
        <f ca="1">INDIRECT("'Anexo 2'!G13")</f>
        <v>0</v>
      </c>
    </row>
    <row r="12" spans="1:9" ht="24.95" customHeight="1" x14ac:dyDescent="0.2">
      <c r="A12" s="20">
        <v>3</v>
      </c>
      <c r="B12" s="201">
        <f ca="1">INDIRECT("'Anexo 2'!D14")</f>
        <v>0</v>
      </c>
      <c r="C12" s="190"/>
      <c r="D12" s="190"/>
      <c r="E12" s="190"/>
      <c r="F12" s="190"/>
      <c r="G12" s="191"/>
      <c r="H12" s="21">
        <f ca="1">INDIRECT("'Anexo 2'!E14")</f>
        <v>0</v>
      </c>
      <c r="I12" s="22">
        <f ca="1">INDIRECT("'Anexo 2'!G14")</f>
        <v>0</v>
      </c>
    </row>
    <row r="13" spans="1:9" ht="24.95" customHeight="1" x14ac:dyDescent="0.2">
      <c r="A13" s="20">
        <v>4</v>
      </c>
      <c r="B13" s="201">
        <f ca="1">INDIRECT("'Anexo 2'!D15")</f>
        <v>0</v>
      </c>
      <c r="C13" s="190"/>
      <c r="D13" s="190"/>
      <c r="E13" s="190"/>
      <c r="F13" s="190"/>
      <c r="G13" s="191"/>
      <c r="H13" s="21">
        <f ca="1">INDIRECT("'Anexo 2'!E15")</f>
        <v>0</v>
      </c>
      <c r="I13" s="22">
        <f ca="1">INDIRECT("'Anexo 2'!G15")</f>
        <v>0</v>
      </c>
    </row>
    <row r="14" spans="1:9" ht="24.95" customHeight="1" x14ac:dyDescent="0.2">
      <c r="A14" s="20">
        <v>5</v>
      </c>
      <c r="B14" s="201">
        <f ca="1">INDIRECT("'Anexo 2'!D16")</f>
        <v>0</v>
      </c>
      <c r="C14" s="190"/>
      <c r="D14" s="190"/>
      <c r="E14" s="190"/>
      <c r="F14" s="190"/>
      <c r="G14" s="191"/>
      <c r="H14" s="21">
        <f ca="1">INDIRECT("'Anexo 2'!E16")</f>
        <v>0</v>
      </c>
      <c r="I14" s="22">
        <f ca="1">INDIRECT("'Anexo 2'!G16")</f>
        <v>0</v>
      </c>
    </row>
    <row r="15" spans="1:9" ht="24.95" customHeight="1" x14ac:dyDescent="0.2">
      <c r="A15" s="20">
        <v>6</v>
      </c>
      <c r="B15" s="201">
        <f ca="1">INDIRECT("'Anexo 2'!D17")</f>
        <v>0</v>
      </c>
      <c r="C15" s="190"/>
      <c r="D15" s="190"/>
      <c r="E15" s="190"/>
      <c r="F15" s="190"/>
      <c r="G15" s="191"/>
      <c r="H15" s="21">
        <f ca="1">INDIRECT("'Anexo 2'!E17")</f>
        <v>0</v>
      </c>
      <c r="I15" s="22">
        <f ca="1">INDIRECT("'Anexo 2'!G17")</f>
        <v>0</v>
      </c>
    </row>
    <row r="16" spans="1:9" ht="24.95" customHeight="1" x14ac:dyDescent="0.2">
      <c r="A16" s="20">
        <v>7</v>
      </c>
      <c r="B16" s="201">
        <f ca="1">INDIRECT("'Anexo 2'!D18")</f>
        <v>0</v>
      </c>
      <c r="C16" s="190"/>
      <c r="D16" s="190"/>
      <c r="E16" s="190"/>
      <c r="F16" s="190"/>
      <c r="G16" s="191"/>
      <c r="H16" s="21">
        <f ca="1">INDIRECT("'Anexo 2'!E18")</f>
        <v>0</v>
      </c>
      <c r="I16" s="22">
        <f ca="1">INDIRECT("'Anexo 2'!G18")</f>
        <v>0</v>
      </c>
    </row>
    <row r="17" spans="1:9" ht="24.95" customHeight="1" x14ac:dyDescent="0.2">
      <c r="A17" s="20">
        <v>8</v>
      </c>
      <c r="B17" s="201">
        <f ca="1">INDIRECT("'Anexo 2'!D19")</f>
        <v>0</v>
      </c>
      <c r="C17" s="190"/>
      <c r="D17" s="190"/>
      <c r="E17" s="190"/>
      <c r="F17" s="190"/>
      <c r="G17" s="191"/>
      <c r="H17" s="89">
        <f ca="1">INDIRECT("'Anexo 2'!E19")</f>
        <v>0</v>
      </c>
      <c r="I17" s="90">
        <f ca="1">INDIRECT("'Anexo 2'!G19")</f>
        <v>0</v>
      </c>
    </row>
    <row r="18" spans="1:9" ht="24.95" customHeight="1" x14ac:dyDescent="0.2">
      <c r="A18" s="112">
        <v>9</v>
      </c>
      <c r="B18" s="201">
        <f ca="1">INDIRECT("'Anexo 2'!D20")</f>
        <v>0</v>
      </c>
      <c r="C18" s="190"/>
      <c r="D18" s="190"/>
      <c r="E18" s="190"/>
      <c r="F18" s="190"/>
      <c r="G18" s="191"/>
      <c r="H18" s="89">
        <f ca="1">INDIRECT("'Anexo 2'!E20")</f>
        <v>0</v>
      </c>
      <c r="I18" s="90">
        <f ca="1">INDIRECT("'Anexo 2'!G20")</f>
        <v>0</v>
      </c>
    </row>
    <row r="19" spans="1:9" ht="24.95" customHeight="1" thickBot="1" x14ac:dyDescent="0.25">
      <c r="A19" s="23">
        <v>10</v>
      </c>
      <c r="B19" s="202">
        <f ca="1">INDIRECT("'Anexo 2'!D21")</f>
        <v>0</v>
      </c>
      <c r="C19" s="202"/>
      <c r="D19" s="202"/>
      <c r="E19" s="202"/>
      <c r="F19" s="202"/>
      <c r="G19" s="202"/>
      <c r="H19" s="24">
        <f ca="1">INDIRECT("'Anexo 2'!E21")</f>
        <v>0</v>
      </c>
      <c r="I19" s="107">
        <f ca="1">INDIRECT("'Anexo 2'!G21")</f>
        <v>0</v>
      </c>
    </row>
    <row r="20" spans="1:9" ht="15" thickBot="1" x14ac:dyDescent="0.25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21.95" customHeight="1" x14ac:dyDescent="0.2">
      <c r="A21" s="185" t="s">
        <v>30</v>
      </c>
      <c r="B21" s="186"/>
      <c r="C21" s="186">
        <f ca="1">INDIRECT("'Anexo 2'!D22")</f>
        <v>0</v>
      </c>
      <c r="D21" s="186"/>
      <c r="E21" s="186"/>
      <c r="F21" s="186"/>
      <c r="G21" s="186"/>
      <c r="H21" s="186"/>
      <c r="I21" s="187"/>
    </row>
    <row r="22" spans="1:9" ht="21.95" customHeight="1" x14ac:dyDescent="0.2">
      <c r="A22" s="26" t="s">
        <v>31</v>
      </c>
      <c r="B22" s="189">
        <f ca="1">INDIRECT("'Anexo 2'!G22")</f>
        <v>0</v>
      </c>
      <c r="C22" s="190"/>
      <c r="D22" s="190"/>
      <c r="E22" s="190"/>
      <c r="F22" s="190"/>
      <c r="G22" s="191"/>
      <c r="H22" s="61" t="s">
        <v>33</v>
      </c>
      <c r="I22" s="60">
        <f ca="1">INDIRECT("'Anexo 2'!i22")</f>
        <v>0</v>
      </c>
    </row>
    <row r="23" spans="1:9" ht="21.95" customHeight="1" thickBot="1" x14ac:dyDescent="0.25">
      <c r="A23" s="27" t="s">
        <v>32</v>
      </c>
      <c r="B23" s="195">
        <f ca="1">INDIRECT("'Anexo 2'!J22")</f>
        <v>0</v>
      </c>
      <c r="C23" s="195"/>
      <c r="D23" s="195"/>
      <c r="E23" s="195"/>
      <c r="F23" s="195"/>
      <c r="G23" s="196"/>
      <c r="H23" s="28" t="s">
        <v>34</v>
      </c>
      <c r="I23" s="59">
        <f ca="1">INDIRECT("'Anexo 2'!k22")</f>
        <v>0</v>
      </c>
    </row>
    <row r="24" spans="1:9" ht="15" thickBot="1" x14ac:dyDescent="0.25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21.95" customHeight="1" x14ac:dyDescent="0.2">
      <c r="A25" s="185" t="s">
        <v>43</v>
      </c>
      <c r="B25" s="186"/>
      <c r="C25" s="186"/>
      <c r="D25" s="197">
        <f ca="1">INDIRECT("'Anexo 2'!D35")</f>
        <v>0</v>
      </c>
      <c r="E25" s="197"/>
      <c r="F25" s="197"/>
      <c r="G25" s="197"/>
      <c r="H25" s="197"/>
      <c r="I25" s="198"/>
    </row>
    <row r="26" spans="1:9" ht="21.95" customHeight="1" x14ac:dyDescent="0.2">
      <c r="A26" s="26" t="s">
        <v>31</v>
      </c>
      <c r="B26" s="192">
        <f ca="1">INDIRECT("'Anexo 2'!G35")</f>
        <v>0</v>
      </c>
      <c r="C26" s="193"/>
      <c r="D26" s="193"/>
      <c r="E26" s="193"/>
      <c r="F26" s="193"/>
      <c r="G26" s="194"/>
      <c r="H26" s="61" t="s">
        <v>33</v>
      </c>
      <c r="I26" s="64">
        <f ca="1">INDIRECT("'Anexo 2'!i35")</f>
        <v>0</v>
      </c>
    </row>
    <row r="27" spans="1:9" ht="21.95" customHeight="1" thickBot="1" x14ac:dyDescent="0.25">
      <c r="A27" s="27" t="s">
        <v>32</v>
      </c>
      <c r="B27" s="199">
        <f ca="1">INDIRECT("'Anexo 2'!J35")</f>
        <v>0</v>
      </c>
      <c r="C27" s="199"/>
      <c r="D27" s="199"/>
      <c r="E27" s="199"/>
      <c r="F27" s="199"/>
      <c r="G27" s="200"/>
      <c r="H27" s="28" t="s">
        <v>34</v>
      </c>
      <c r="I27" s="65">
        <f ca="1">INDIRECT("'Anexo 2'!K35")</f>
        <v>0</v>
      </c>
    </row>
    <row r="31" spans="1:9" x14ac:dyDescent="0.2">
      <c r="A31" s="17"/>
      <c r="B31" s="17"/>
      <c r="C31" s="17"/>
      <c r="D31" s="17"/>
      <c r="G31" s="17"/>
      <c r="H31" s="17"/>
      <c r="I31" s="17"/>
    </row>
    <row r="32" spans="1:9" x14ac:dyDescent="0.2">
      <c r="A32" s="188" t="s">
        <v>37</v>
      </c>
      <c r="B32" s="188"/>
      <c r="C32" s="188"/>
      <c r="D32" s="188"/>
      <c r="G32" s="188" t="s">
        <v>38</v>
      </c>
      <c r="H32" s="188"/>
      <c r="I32" s="188"/>
    </row>
    <row r="35" spans="1:9" ht="50.25" customHeight="1" x14ac:dyDescent="0.2">
      <c r="A35" s="184" t="s">
        <v>53</v>
      </c>
      <c r="B35" s="184"/>
      <c r="C35" s="184"/>
      <c r="D35" s="184"/>
      <c r="E35" s="184"/>
      <c r="F35" s="184"/>
      <c r="G35" s="184"/>
      <c r="H35" s="184"/>
      <c r="I35" s="184"/>
    </row>
  </sheetData>
  <sheetProtection algorithmName="SHA-512" hashValue="qCi1oO0BhPXvpPmbNIMgoxjDMOpKh8Tn8apC9IRWTydQlXat1xaoFbOT1BGoztRkre0Gp4NfzFXI7Or2InTsJw==" saltValue="6o7tR52nYoqHucNKt4hILw==" spinCount="100000" sheet="1" objects="1" scenarios="1"/>
  <mergeCells count="32">
    <mergeCell ref="B12:G12"/>
    <mergeCell ref="B13:G13"/>
    <mergeCell ref="B14:G14"/>
    <mergeCell ref="A5:B5"/>
    <mergeCell ref="C5:I5"/>
    <mergeCell ref="B9:G9"/>
    <mergeCell ref="B10:G10"/>
    <mergeCell ref="B11:G11"/>
    <mergeCell ref="C7:F7"/>
    <mergeCell ref="H7:I7"/>
    <mergeCell ref="A1:B1"/>
    <mergeCell ref="C1:I1"/>
    <mergeCell ref="A3:B3"/>
    <mergeCell ref="C3:I3"/>
    <mergeCell ref="A4:B4"/>
    <mergeCell ref="C4:I4"/>
    <mergeCell ref="B15:G15"/>
    <mergeCell ref="B16:G16"/>
    <mergeCell ref="B17:G17"/>
    <mergeCell ref="B18:G18"/>
    <mergeCell ref="B19:G19"/>
    <mergeCell ref="A35:I35"/>
    <mergeCell ref="A21:B21"/>
    <mergeCell ref="C21:I21"/>
    <mergeCell ref="A32:D32"/>
    <mergeCell ref="G32:I32"/>
    <mergeCell ref="B22:G22"/>
    <mergeCell ref="B26:G26"/>
    <mergeCell ref="B23:G23"/>
    <mergeCell ref="A25:C25"/>
    <mergeCell ref="D25:I25"/>
    <mergeCell ref="B27:G27"/>
  </mergeCells>
  <pageMargins left="0.9055118110236221" right="0.59055118110236227" top="1.3385826771653544" bottom="0.11811023622047245" header="0.11811023622047245" footer="0.31496062992125984"/>
  <pageSetup paperSize="9" scale="99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Zeros="0" view="pageBreakPreview" zoomScale="130" zoomScaleNormal="100" zoomScaleSheetLayoutView="130" workbookViewId="0">
      <selection activeCell="A35" sqref="A35:I35"/>
    </sheetView>
  </sheetViews>
  <sheetFormatPr defaultColWidth="9.140625" defaultRowHeight="14.25" x14ac:dyDescent="0.2"/>
  <cols>
    <col min="1" max="1" width="9.140625" style="16"/>
    <col min="2" max="2" width="6.42578125" style="16" customWidth="1"/>
    <col min="3" max="5" width="9.140625" style="16"/>
    <col min="6" max="6" width="4.42578125" style="16" customWidth="1"/>
    <col min="7" max="7" width="9.28515625" style="16" customWidth="1"/>
    <col min="8" max="8" width="14" style="16" customWidth="1"/>
    <col min="9" max="9" width="14.85546875" style="16" customWidth="1"/>
    <col min="10" max="16384" width="9.140625" style="16"/>
  </cols>
  <sheetData>
    <row r="1" spans="1:9" ht="21.95" customHeight="1" x14ac:dyDescent="0.2">
      <c r="A1" s="203" t="s">
        <v>23</v>
      </c>
      <c r="B1" s="203"/>
      <c r="C1" s="203" t="s">
        <v>35</v>
      </c>
      <c r="D1" s="203"/>
      <c r="E1" s="203"/>
      <c r="F1" s="203"/>
      <c r="G1" s="203"/>
      <c r="H1" s="203"/>
      <c r="I1" s="203"/>
    </row>
    <row r="3" spans="1:9" ht="21.95" customHeight="1" x14ac:dyDescent="0.2">
      <c r="A3" s="201" t="s">
        <v>28</v>
      </c>
      <c r="B3" s="190"/>
      <c r="C3" s="204" t="s">
        <v>49</v>
      </c>
      <c r="D3" s="204"/>
      <c r="E3" s="204"/>
      <c r="F3" s="204"/>
      <c r="G3" s="204"/>
      <c r="H3" s="204"/>
      <c r="I3" s="205"/>
    </row>
    <row r="4" spans="1:9" ht="21.95" customHeight="1" x14ac:dyDescent="0.2">
      <c r="A4" s="201" t="s">
        <v>51</v>
      </c>
      <c r="B4" s="190"/>
      <c r="C4" s="204">
        <f ca="1">INDIRECT("'Anexo 2'!B3")</f>
        <v>0</v>
      </c>
      <c r="D4" s="204"/>
      <c r="E4" s="204"/>
      <c r="F4" s="204"/>
      <c r="G4" s="204"/>
      <c r="H4" s="204"/>
      <c r="I4" s="205"/>
    </row>
    <row r="5" spans="1:9" ht="21.95" customHeight="1" x14ac:dyDescent="0.2">
      <c r="A5" s="201" t="s">
        <v>29</v>
      </c>
      <c r="B5" s="190"/>
      <c r="C5" s="204">
        <f ca="1">INDIRECT("'Anexo 2'!I24")</f>
        <v>0</v>
      </c>
      <c r="D5" s="204"/>
      <c r="E5" s="204"/>
      <c r="F5" s="204"/>
      <c r="G5" s="204"/>
      <c r="H5" s="204"/>
      <c r="I5" s="205"/>
    </row>
    <row r="7" spans="1:9" ht="21.95" customHeight="1" x14ac:dyDescent="0.2">
      <c r="A7" s="61" t="s">
        <v>24</v>
      </c>
      <c r="B7" s="62"/>
      <c r="C7" s="204" t="str">
        <f ca="1">INDIRECT("'Anexo 2'!A28")</f>
        <v>BASQUETEBOL</v>
      </c>
      <c r="D7" s="204"/>
      <c r="E7" s="204"/>
      <c r="F7" s="205"/>
      <c r="G7" s="61" t="s">
        <v>25</v>
      </c>
      <c r="H7" s="204" t="str">
        <f ca="1">INDIRECT("'Anexo 2'!A29")</f>
        <v>MASCULINO</v>
      </c>
      <c r="I7" s="205"/>
    </row>
    <row r="8" spans="1:9" ht="15" thickBot="1" x14ac:dyDescent="0.25">
      <c r="A8" s="18"/>
      <c r="B8" s="18"/>
      <c r="C8" s="18"/>
      <c r="D8" s="18"/>
      <c r="E8" s="18"/>
      <c r="F8" s="18"/>
      <c r="G8" s="18"/>
      <c r="H8" s="18"/>
      <c r="I8" s="18"/>
    </row>
    <row r="9" spans="1:9" ht="24.95" customHeight="1" thickBot="1" x14ac:dyDescent="0.25">
      <c r="A9" s="49" t="s">
        <v>26</v>
      </c>
      <c r="B9" s="206" t="s">
        <v>52</v>
      </c>
      <c r="C9" s="206"/>
      <c r="D9" s="206"/>
      <c r="E9" s="206"/>
      <c r="F9" s="206"/>
      <c r="G9" s="206"/>
      <c r="H9" s="110" t="s">
        <v>27</v>
      </c>
      <c r="I9" s="111" t="s">
        <v>12</v>
      </c>
    </row>
    <row r="10" spans="1:9" ht="24.95" customHeight="1" x14ac:dyDescent="0.2">
      <c r="A10" s="19">
        <v>1</v>
      </c>
      <c r="B10" s="212">
        <f ca="1">INDIRECT("'Anexo 2'!D24")</f>
        <v>0</v>
      </c>
      <c r="C10" s="186"/>
      <c r="D10" s="186"/>
      <c r="E10" s="186"/>
      <c r="F10" s="186"/>
      <c r="G10" s="213"/>
      <c r="H10" s="21">
        <f ca="1">INDIRECT("'Anexo 2'!E24")</f>
        <v>0</v>
      </c>
      <c r="I10" s="22">
        <f ca="1">INDIRECT("'Anexo 2'!G24")</f>
        <v>0</v>
      </c>
    </row>
    <row r="11" spans="1:9" ht="24.95" customHeight="1" x14ac:dyDescent="0.2">
      <c r="A11" s="20">
        <v>2</v>
      </c>
      <c r="B11" s="201">
        <f ca="1">INDIRECT("'Anexo 2'!D25")</f>
        <v>0</v>
      </c>
      <c r="C11" s="190"/>
      <c r="D11" s="190"/>
      <c r="E11" s="190"/>
      <c r="F11" s="190"/>
      <c r="G11" s="191"/>
      <c r="H11" s="21">
        <f ca="1">INDIRECT("'Anexo 2'!E25")</f>
        <v>0</v>
      </c>
      <c r="I11" s="22">
        <f ca="1">INDIRECT("'Anexo 2'!G25")</f>
        <v>0</v>
      </c>
    </row>
    <row r="12" spans="1:9" ht="24.95" customHeight="1" x14ac:dyDescent="0.2">
      <c r="A12" s="20">
        <v>3</v>
      </c>
      <c r="B12" s="201">
        <f ca="1">INDIRECT("'Anexo 2'!D26")</f>
        <v>0</v>
      </c>
      <c r="C12" s="190"/>
      <c r="D12" s="190"/>
      <c r="E12" s="190"/>
      <c r="F12" s="190"/>
      <c r="G12" s="191"/>
      <c r="H12" s="21">
        <f ca="1">INDIRECT("'Anexo 2'!E26")</f>
        <v>0</v>
      </c>
      <c r="I12" s="22">
        <f ca="1">INDIRECT("'Anexo 2'!G26")</f>
        <v>0</v>
      </c>
    </row>
    <row r="13" spans="1:9" ht="24.95" customHeight="1" x14ac:dyDescent="0.2">
      <c r="A13" s="20">
        <v>4</v>
      </c>
      <c r="B13" s="201">
        <f ca="1">INDIRECT("'Anexo 2'!D27")</f>
        <v>0</v>
      </c>
      <c r="C13" s="190"/>
      <c r="D13" s="190"/>
      <c r="E13" s="190"/>
      <c r="F13" s="190"/>
      <c r="G13" s="191"/>
      <c r="H13" s="21">
        <f ca="1">INDIRECT("'Anexo 2'!E27")</f>
        <v>0</v>
      </c>
      <c r="I13" s="22">
        <f ca="1">INDIRECT("'Anexo 2'!G27")</f>
        <v>0</v>
      </c>
    </row>
    <row r="14" spans="1:9" ht="24.95" customHeight="1" x14ac:dyDescent="0.2">
      <c r="A14" s="20">
        <v>5</v>
      </c>
      <c r="B14" s="201">
        <f ca="1">INDIRECT("'Anexo 2'!D28")</f>
        <v>0</v>
      </c>
      <c r="C14" s="190"/>
      <c r="D14" s="190"/>
      <c r="E14" s="190"/>
      <c r="F14" s="190"/>
      <c r="G14" s="191"/>
      <c r="H14" s="21">
        <f ca="1">INDIRECT("'Anexo 2'!E28")</f>
        <v>0</v>
      </c>
      <c r="I14" s="22">
        <f ca="1">INDIRECT("'Anexo 2'!G28")</f>
        <v>0</v>
      </c>
    </row>
    <row r="15" spans="1:9" ht="24.95" customHeight="1" x14ac:dyDescent="0.2">
      <c r="A15" s="20">
        <v>6</v>
      </c>
      <c r="B15" s="201">
        <f ca="1">INDIRECT("'Anexo 2'!D29")</f>
        <v>0</v>
      </c>
      <c r="C15" s="190"/>
      <c r="D15" s="190"/>
      <c r="E15" s="190"/>
      <c r="F15" s="190"/>
      <c r="G15" s="191"/>
      <c r="H15" s="21">
        <f ca="1">INDIRECT("'Anexo 2'!E29")</f>
        <v>0</v>
      </c>
      <c r="I15" s="22">
        <f ca="1">INDIRECT("'Anexo 2'!G29")</f>
        <v>0</v>
      </c>
    </row>
    <row r="16" spans="1:9" ht="24.95" customHeight="1" x14ac:dyDescent="0.2">
      <c r="A16" s="20">
        <v>7</v>
      </c>
      <c r="B16" s="201">
        <f ca="1">INDIRECT("'Anexo 2'!D30")</f>
        <v>0</v>
      </c>
      <c r="C16" s="190"/>
      <c r="D16" s="190"/>
      <c r="E16" s="190"/>
      <c r="F16" s="190"/>
      <c r="G16" s="191"/>
      <c r="H16" s="21">
        <f ca="1">INDIRECT("'Anexo 2'!E30")</f>
        <v>0</v>
      </c>
      <c r="I16" s="91">
        <f ca="1">INDIRECT("'Anexo 2'!G30")</f>
        <v>0</v>
      </c>
    </row>
    <row r="17" spans="1:9" ht="24.95" customHeight="1" x14ac:dyDescent="0.2">
      <c r="A17" s="20">
        <v>8</v>
      </c>
      <c r="B17" s="201">
        <f ca="1">INDIRECT("'Anexo 2'!D31")</f>
        <v>0</v>
      </c>
      <c r="C17" s="190"/>
      <c r="D17" s="190"/>
      <c r="E17" s="190"/>
      <c r="F17" s="190"/>
      <c r="G17" s="191"/>
      <c r="H17" s="89">
        <f ca="1">INDIRECT("'Anexo 2'!E31")</f>
        <v>0</v>
      </c>
      <c r="I17" s="90">
        <f ca="1">INDIRECT("'Anexo 2'!G31")</f>
        <v>0</v>
      </c>
    </row>
    <row r="18" spans="1:9" ht="24.95" customHeight="1" x14ac:dyDescent="0.2">
      <c r="A18" s="112">
        <v>9</v>
      </c>
      <c r="B18" s="211">
        <f ca="1">INDIRECT("'Anexo 2'!D32")</f>
        <v>0</v>
      </c>
      <c r="C18" s="211"/>
      <c r="D18" s="211"/>
      <c r="E18" s="211"/>
      <c r="F18" s="211"/>
      <c r="G18" s="211"/>
      <c r="H18" s="21">
        <f ca="1">INDIRECT("'Anexo 2'!E32")</f>
        <v>0</v>
      </c>
      <c r="I18" s="91">
        <f ca="1">INDIRECT("'Anexo 2'!G32")</f>
        <v>0</v>
      </c>
    </row>
    <row r="19" spans="1:9" ht="24.95" customHeight="1" thickBot="1" x14ac:dyDescent="0.25">
      <c r="A19" s="23">
        <v>10</v>
      </c>
      <c r="B19" s="210">
        <f ca="1">INDIRECT("'Anexo 2'!D33")</f>
        <v>0</v>
      </c>
      <c r="C19" s="210"/>
      <c r="D19" s="210"/>
      <c r="E19" s="210"/>
      <c r="F19" s="210"/>
      <c r="G19" s="210"/>
      <c r="H19" s="119">
        <f ca="1">INDIRECT("'Anexo 2'!E33")</f>
        <v>0</v>
      </c>
      <c r="I19" s="120">
        <f ca="1">INDIRECT("'Anexo 2'!G33")</f>
        <v>0</v>
      </c>
    </row>
    <row r="20" spans="1:9" ht="15" thickBot="1" x14ac:dyDescent="0.25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21.95" customHeight="1" x14ac:dyDescent="0.2">
      <c r="A21" s="185" t="s">
        <v>30</v>
      </c>
      <c r="B21" s="186"/>
      <c r="C21" s="186">
        <f ca="1">INDIRECT("'Anexo 2'!D34")</f>
        <v>0</v>
      </c>
      <c r="D21" s="186"/>
      <c r="E21" s="186"/>
      <c r="F21" s="186"/>
      <c r="G21" s="186"/>
      <c r="H21" s="186"/>
      <c r="I21" s="187"/>
    </row>
    <row r="22" spans="1:9" ht="21.95" customHeight="1" x14ac:dyDescent="0.2">
      <c r="A22" s="26" t="s">
        <v>31</v>
      </c>
      <c r="B22" s="189">
        <f ca="1">INDIRECT("'Anexo 2'!G34")</f>
        <v>0</v>
      </c>
      <c r="C22" s="190"/>
      <c r="D22" s="190"/>
      <c r="E22" s="190"/>
      <c r="F22" s="190"/>
      <c r="G22" s="191"/>
      <c r="H22" s="61" t="s">
        <v>33</v>
      </c>
      <c r="I22" s="60">
        <f ca="1">INDIRECT("'Anexo 2'!i34")</f>
        <v>0</v>
      </c>
    </row>
    <row r="23" spans="1:9" ht="21.95" customHeight="1" thickBot="1" x14ac:dyDescent="0.25">
      <c r="A23" s="27" t="s">
        <v>32</v>
      </c>
      <c r="B23" s="195">
        <f ca="1">INDIRECT("'Anexo 2'!J34")</f>
        <v>0</v>
      </c>
      <c r="C23" s="195"/>
      <c r="D23" s="195"/>
      <c r="E23" s="195"/>
      <c r="F23" s="195"/>
      <c r="G23" s="196"/>
      <c r="H23" s="28" t="s">
        <v>34</v>
      </c>
      <c r="I23" s="59">
        <f ca="1">INDIRECT("'Anexo 2'!k34")</f>
        <v>0</v>
      </c>
    </row>
    <row r="24" spans="1:9" ht="15" thickBot="1" x14ac:dyDescent="0.25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21.95" customHeight="1" x14ac:dyDescent="0.2">
      <c r="A25" s="185" t="s">
        <v>43</v>
      </c>
      <c r="B25" s="186"/>
      <c r="C25" s="186"/>
      <c r="D25" s="197">
        <f ca="1">INDIRECT("'Anexo 2'!D35")</f>
        <v>0</v>
      </c>
      <c r="E25" s="197"/>
      <c r="F25" s="197"/>
      <c r="G25" s="197"/>
      <c r="H25" s="197"/>
      <c r="I25" s="198"/>
    </row>
    <row r="26" spans="1:9" ht="21.95" customHeight="1" x14ac:dyDescent="0.2">
      <c r="A26" s="26" t="s">
        <v>31</v>
      </c>
      <c r="B26" s="192">
        <f ca="1">INDIRECT("'Anexo 2'!G35")</f>
        <v>0</v>
      </c>
      <c r="C26" s="193"/>
      <c r="D26" s="193"/>
      <c r="E26" s="193"/>
      <c r="F26" s="193"/>
      <c r="G26" s="194"/>
      <c r="H26" s="61" t="s">
        <v>33</v>
      </c>
      <c r="I26" s="64">
        <f ca="1">INDIRECT("'Anexo 2'!i35")</f>
        <v>0</v>
      </c>
    </row>
    <row r="27" spans="1:9" ht="21.95" customHeight="1" thickBot="1" x14ac:dyDescent="0.25">
      <c r="A27" s="27" t="s">
        <v>32</v>
      </c>
      <c r="B27" s="199">
        <f ca="1">INDIRECT("'Anexo 2'!J35")</f>
        <v>0</v>
      </c>
      <c r="C27" s="199"/>
      <c r="D27" s="199"/>
      <c r="E27" s="199"/>
      <c r="F27" s="199"/>
      <c r="G27" s="200"/>
      <c r="H27" s="28" t="s">
        <v>34</v>
      </c>
      <c r="I27" s="65">
        <f ca="1">INDIRECT("'Anexo 2'!K35")</f>
        <v>0</v>
      </c>
    </row>
    <row r="31" spans="1:9" x14ac:dyDescent="0.2">
      <c r="A31" s="17"/>
      <c r="B31" s="17"/>
      <c r="C31" s="17"/>
      <c r="D31" s="17"/>
      <c r="G31" s="17"/>
      <c r="H31" s="17"/>
      <c r="I31" s="17"/>
    </row>
    <row r="32" spans="1:9" x14ac:dyDescent="0.2">
      <c r="A32" s="188" t="s">
        <v>37</v>
      </c>
      <c r="B32" s="188"/>
      <c r="C32" s="188"/>
      <c r="D32" s="188"/>
      <c r="G32" s="188" t="s">
        <v>38</v>
      </c>
      <c r="H32" s="188"/>
      <c r="I32" s="188"/>
    </row>
    <row r="35" spans="1:9" ht="50.25" customHeight="1" x14ac:dyDescent="0.2">
      <c r="A35" s="184" t="s">
        <v>54</v>
      </c>
      <c r="B35" s="184"/>
      <c r="C35" s="184"/>
      <c r="D35" s="184"/>
      <c r="E35" s="184"/>
      <c r="F35" s="184"/>
      <c r="G35" s="184"/>
      <c r="H35" s="184"/>
      <c r="I35" s="184"/>
    </row>
  </sheetData>
  <sheetProtection algorithmName="SHA-512" hashValue="1+XoYMUM0Qpy2eqtZ6Y9mWjFAyyePwyqm2G5TAf8nZpHCebExtlOCiq8mQzVuk4DrqoXsdAu5+zaXzbW30FqUQ==" saltValue="Ewvgg0Vou2j5v71EjsDKUw==" spinCount="100000" sheet="1" objects="1" scenarios="1"/>
  <mergeCells count="32">
    <mergeCell ref="B12:G12"/>
    <mergeCell ref="B13:G13"/>
    <mergeCell ref="B14:G14"/>
    <mergeCell ref="A5:B5"/>
    <mergeCell ref="C5:I5"/>
    <mergeCell ref="B9:G9"/>
    <mergeCell ref="B10:G10"/>
    <mergeCell ref="B11:G11"/>
    <mergeCell ref="C7:F7"/>
    <mergeCell ref="H7:I7"/>
    <mergeCell ref="A1:B1"/>
    <mergeCell ref="C1:I1"/>
    <mergeCell ref="A3:B3"/>
    <mergeCell ref="C3:I3"/>
    <mergeCell ref="A4:B4"/>
    <mergeCell ref="C4:I4"/>
    <mergeCell ref="B15:G15"/>
    <mergeCell ref="B16:G16"/>
    <mergeCell ref="A21:B21"/>
    <mergeCell ref="C21:I21"/>
    <mergeCell ref="B22:G22"/>
    <mergeCell ref="B19:G19"/>
    <mergeCell ref="B17:G17"/>
    <mergeCell ref="B18:G18"/>
    <mergeCell ref="A32:D32"/>
    <mergeCell ref="G32:I32"/>
    <mergeCell ref="A35:I35"/>
    <mergeCell ref="B23:G23"/>
    <mergeCell ref="A25:C25"/>
    <mergeCell ref="D25:I25"/>
    <mergeCell ref="B26:G26"/>
    <mergeCell ref="B27:G27"/>
  </mergeCells>
  <pageMargins left="0.9055118110236221" right="0.59055118110236227" top="1.3385826771653544" bottom="0.11811023622047245" header="0.11811023622047245" footer="0.11811023622047245"/>
  <pageSetup paperSize="9" scale="99" orientation="portrait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Zeros="0" view="pageBreakPreview" zoomScale="115" zoomScaleNormal="100" zoomScaleSheetLayoutView="115" workbookViewId="0">
      <selection activeCell="A36" sqref="A36:I36"/>
    </sheetView>
  </sheetViews>
  <sheetFormatPr defaultColWidth="9.140625" defaultRowHeight="14.25" x14ac:dyDescent="0.2"/>
  <cols>
    <col min="1" max="1" width="9.140625" style="16"/>
    <col min="2" max="2" width="6.42578125" style="16" customWidth="1"/>
    <col min="3" max="5" width="9.140625" style="16"/>
    <col min="6" max="6" width="4.42578125" style="16" customWidth="1"/>
    <col min="7" max="7" width="9.28515625" style="16" customWidth="1"/>
    <col min="8" max="8" width="14" style="16" customWidth="1"/>
    <col min="9" max="9" width="14.85546875" style="16" customWidth="1"/>
    <col min="10" max="16384" width="9.140625" style="16"/>
  </cols>
  <sheetData>
    <row r="1" spans="1:9" ht="21.95" customHeight="1" x14ac:dyDescent="0.2">
      <c r="A1" s="203" t="s">
        <v>23</v>
      </c>
      <c r="B1" s="203"/>
      <c r="C1" s="203" t="s">
        <v>35</v>
      </c>
      <c r="D1" s="203"/>
      <c r="E1" s="203"/>
      <c r="F1" s="203"/>
      <c r="G1" s="203"/>
      <c r="H1" s="203"/>
      <c r="I1" s="203"/>
    </row>
    <row r="3" spans="1:9" ht="21.95" customHeight="1" x14ac:dyDescent="0.2">
      <c r="A3" s="201" t="s">
        <v>28</v>
      </c>
      <c r="B3" s="190"/>
      <c r="C3" s="204" t="s">
        <v>49</v>
      </c>
      <c r="D3" s="204"/>
      <c r="E3" s="204"/>
      <c r="F3" s="204"/>
      <c r="G3" s="204"/>
      <c r="H3" s="204"/>
      <c r="I3" s="205"/>
    </row>
    <row r="4" spans="1:9" ht="21.95" customHeight="1" x14ac:dyDescent="0.2">
      <c r="A4" s="201" t="s">
        <v>51</v>
      </c>
      <c r="B4" s="190"/>
      <c r="C4" s="204">
        <f ca="1">INDIRECT("'Anexo 2'!B3")</f>
        <v>0</v>
      </c>
      <c r="D4" s="204"/>
      <c r="E4" s="204"/>
      <c r="F4" s="204"/>
      <c r="G4" s="204"/>
      <c r="H4" s="204"/>
      <c r="I4" s="205"/>
    </row>
    <row r="5" spans="1:9" ht="21.95" customHeight="1" x14ac:dyDescent="0.2">
      <c r="A5" s="201" t="s">
        <v>29</v>
      </c>
      <c r="B5" s="190"/>
      <c r="C5" s="204">
        <f ca="1">INDIRECT("'Anexo 2'!I37")</f>
        <v>0</v>
      </c>
      <c r="D5" s="204"/>
      <c r="E5" s="204"/>
      <c r="F5" s="204"/>
      <c r="G5" s="204"/>
      <c r="H5" s="204"/>
      <c r="I5" s="205"/>
    </row>
    <row r="7" spans="1:9" ht="21.95" customHeight="1" x14ac:dyDescent="0.2">
      <c r="A7" s="61" t="s">
        <v>24</v>
      </c>
      <c r="B7" s="62"/>
      <c r="C7" s="204" t="str">
        <f ca="1">INDIRECT("'Anexo 2'!A41")</f>
        <v>HANDEBOL</v>
      </c>
      <c r="D7" s="204"/>
      <c r="E7" s="204"/>
      <c r="F7" s="205"/>
      <c r="G7" s="61" t="s">
        <v>25</v>
      </c>
      <c r="H7" s="204" t="str">
        <f ca="1">INDIRECT("'Anexo 2'!A42")</f>
        <v>FEMININO</v>
      </c>
      <c r="I7" s="205"/>
    </row>
    <row r="8" spans="1:9" ht="15" thickBot="1" x14ac:dyDescent="0.25">
      <c r="A8" s="18"/>
      <c r="B8" s="18"/>
      <c r="C8" s="18"/>
      <c r="D8" s="18"/>
      <c r="E8" s="18"/>
      <c r="F8" s="18"/>
      <c r="G8" s="18"/>
      <c r="H8" s="18"/>
      <c r="I8" s="18"/>
    </row>
    <row r="9" spans="1:9" ht="24.95" customHeight="1" thickBot="1" x14ac:dyDescent="0.25">
      <c r="A9" s="49" t="s">
        <v>26</v>
      </c>
      <c r="B9" s="206" t="s">
        <v>52</v>
      </c>
      <c r="C9" s="206"/>
      <c r="D9" s="206"/>
      <c r="E9" s="206"/>
      <c r="F9" s="206"/>
      <c r="G9" s="206"/>
      <c r="H9" s="110" t="s">
        <v>27</v>
      </c>
      <c r="I9" s="111" t="s">
        <v>12</v>
      </c>
    </row>
    <row r="10" spans="1:9" ht="24.95" customHeight="1" x14ac:dyDescent="0.2">
      <c r="A10" s="19">
        <v>1</v>
      </c>
      <c r="B10" s="212">
        <f ca="1">INDIRECT("'Anexo 2'!D37")</f>
        <v>0</v>
      </c>
      <c r="C10" s="186"/>
      <c r="D10" s="186"/>
      <c r="E10" s="186"/>
      <c r="F10" s="186"/>
      <c r="G10" s="213"/>
      <c r="H10" s="89">
        <f ca="1">INDIRECT("'Anexo 2'!E37")</f>
        <v>0</v>
      </c>
      <c r="I10" s="90">
        <f ca="1">INDIRECT("'Anexo 2'!G37")</f>
        <v>0</v>
      </c>
    </row>
    <row r="11" spans="1:9" ht="24.95" customHeight="1" x14ac:dyDescent="0.2">
      <c r="A11" s="20">
        <v>2</v>
      </c>
      <c r="B11" s="201">
        <f ca="1">INDIRECT("'Anexo 2'!D38")</f>
        <v>0</v>
      </c>
      <c r="C11" s="190"/>
      <c r="D11" s="190"/>
      <c r="E11" s="190"/>
      <c r="F11" s="190"/>
      <c r="G11" s="191"/>
      <c r="H11" s="21">
        <f ca="1">INDIRECT("'Anexo 2'!E38")</f>
        <v>0</v>
      </c>
      <c r="I11" s="22">
        <f ca="1">INDIRECT("'Anexo 2'!G38")</f>
        <v>0</v>
      </c>
    </row>
    <row r="12" spans="1:9" ht="24.95" customHeight="1" x14ac:dyDescent="0.2">
      <c r="A12" s="112">
        <v>3</v>
      </c>
      <c r="B12" s="201">
        <f ca="1">INDIRECT("'Anexo 2'!D39")</f>
        <v>0</v>
      </c>
      <c r="C12" s="190"/>
      <c r="D12" s="190"/>
      <c r="E12" s="190"/>
      <c r="F12" s="190"/>
      <c r="G12" s="191"/>
      <c r="H12" s="21">
        <f ca="1">INDIRECT("'Anexo 2'!E39")</f>
        <v>0</v>
      </c>
      <c r="I12" s="22">
        <f ca="1">INDIRECT("'Anexo 2'!G39")</f>
        <v>0</v>
      </c>
    </row>
    <row r="13" spans="1:9" ht="24.95" customHeight="1" x14ac:dyDescent="0.2">
      <c r="A13" s="20">
        <v>4</v>
      </c>
      <c r="B13" s="201">
        <f ca="1">INDIRECT("'Anexo 2'!D40")</f>
        <v>0</v>
      </c>
      <c r="C13" s="190"/>
      <c r="D13" s="190"/>
      <c r="E13" s="190"/>
      <c r="F13" s="190"/>
      <c r="G13" s="191"/>
      <c r="H13" s="21">
        <f ca="1">INDIRECT("'Anexo 2'!E40")</f>
        <v>0</v>
      </c>
      <c r="I13" s="22">
        <f ca="1">INDIRECT("'Anexo 2'!G40")</f>
        <v>0</v>
      </c>
    </row>
    <row r="14" spans="1:9" ht="24.95" customHeight="1" x14ac:dyDescent="0.2">
      <c r="A14" s="20">
        <v>5</v>
      </c>
      <c r="B14" s="201">
        <f ca="1">INDIRECT("'Anexo 2'!D41")</f>
        <v>0</v>
      </c>
      <c r="C14" s="190"/>
      <c r="D14" s="190"/>
      <c r="E14" s="190"/>
      <c r="F14" s="190"/>
      <c r="G14" s="191"/>
      <c r="H14" s="21">
        <f ca="1">INDIRECT("'Anexo 2'!E41")</f>
        <v>0</v>
      </c>
      <c r="I14" s="22">
        <f ca="1">INDIRECT("'Anexo 2'!G41")</f>
        <v>0</v>
      </c>
    </row>
    <row r="15" spans="1:9" ht="24.95" customHeight="1" x14ac:dyDescent="0.2">
      <c r="A15" s="20">
        <v>6</v>
      </c>
      <c r="B15" s="201">
        <f ca="1">INDIRECT("'Anexo 2'!D42")</f>
        <v>0</v>
      </c>
      <c r="C15" s="190"/>
      <c r="D15" s="190"/>
      <c r="E15" s="190"/>
      <c r="F15" s="190"/>
      <c r="G15" s="191"/>
      <c r="H15" s="21">
        <f ca="1">INDIRECT("'Anexo 2'!E42")</f>
        <v>0</v>
      </c>
      <c r="I15" s="22">
        <f ca="1">INDIRECT("'Anexo 2'!G42")</f>
        <v>0</v>
      </c>
    </row>
    <row r="16" spans="1:9" ht="24.95" customHeight="1" x14ac:dyDescent="0.2">
      <c r="A16" s="20">
        <v>7</v>
      </c>
      <c r="B16" s="201">
        <f ca="1">INDIRECT("'Anexo 2'!D43")</f>
        <v>0</v>
      </c>
      <c r="C16" s="190"/>
      <c r="D16" s="190"/>
      <c r="E16" s="190"/>
      <c r="F16" s="190"/>
      <c r="G16" s="191"/>
      <c r="H16" s="21">
        <f ca="1">INDIRECT("'Anexo 2'!E43")</f>
        <v>0</v>
      </c>
      <c r="I16" s="22">
        <f ca="1">INDIRECT("'Anexo 2'!G43")</f>
        <v>0</v>
      </c>
    </row>
    <row r="17" spans="1:9" ht="24.95" customHeight="1" x14ac:dyDescent="0.2">
      <c r="A17" s="20">
        <v>8</v>
      </c>
      <c r="B17" s="201">
        <f ca="1">INDIRECT("'Anexo 2'!D44")</f>
        <v>0</v>
      </c>
      <c r="C17" s="190"/>
      <c r="D17" s="190"/>
      <c r="E17" s="190"/>
      <c r="F17" s="190"/>
      <c r="G17" s="191"/>
      <c r="H17" s="21">
        <f ca="1">INDIRECT("'Anexo 2'!E44")</f>
        <v>0</v>
      </c>
      <c r="I17" s="22">
        <f ca="1">INDIRECT("'Anexo 2'!G44")</f>
        <v>0</v>
      </c>
    </row>
    <row r="18" spans="1:9" ht="24.95" customHeight="1" x14ac:dyDescent="0.2">
      <c r="A18" s="20">
        <v>9</v>
      </c>
      <c r="B18" s="201">
        <f ca="1">INDIRECT("'Anexo 2'!D45")</f>
        <v>0</v>
      </c>
      <c r="C18" s="190"/>
      <c r="D18" s="190"/>
      <c r="E18" s="190"/>
      <c r="F18" s="190"/>
      <c r="G18" s="191"/>
      <c r="H18" s="89">
        <f ca="1">INDIRECT("'Anexo 2'!E45")</f>
        <v>0</v>
      </c>
      <c r="I18" s="90">
        <f ca="1">INDIRECT("'Anexo 2'!G45")</f>
        <v>0</v>
      </c>
    </row>
    <row r="19" spans="1:9" ht="24.95" customHeight="1" x14ac:dyDescent="0.2">
      <c r="A19" s="20">
        <v>10</v>
      </c>
      <c r="B19" s="201">
        <f ca="1">INDIRECT("'Anexo 2'!D46")</f>
        <v>0</v>
      </c>
      <c r="C19" s="190"/>
      <c r="D19" s="190"/>
      <c r="E19" s="190"/>
      <c r="F19" s="190"/>
      <c r="G19" s="191"/>
      <c r="H19" s="21">
        <f ca="1">INDIRECT("'Anexo 2'!E46")</f>
        <v>0</v>
      </c>
      <c r="I19" s="22">
        <f ca="1">INDIRECT("'Anexo 2'!G46")</f>
        <v>0</v>
      </c>
    </row>
    <row r="20" spans="1:9" ht="24.95" customHeight="1" x14ac:dyDescent="0.2">
      <c r="A20" s="112">
        <v>11</v>
      </c>
      <c r="B20" s="201">
        <f ca="1">INDIRECT("'Anexo 2'!D47")</f>
        <v>0</v>
      </c>
      <c r="C20" s="190"/>
      <c r="D20" s="190"/>
      <c r="E20" s="190"/>
      <c r="F20" s="190"/>
      <c r="G20" s="191"/>
      <c r="H20" s="121">
        <f ca="1">INDIRECT("'Anexo 2'!E47")</f>
        <v>0</v>
      </c>
      <c r="I20" s="122">
        <f ca="1">INDIRECT("'Anexo 2'!G47")</f>
        <v>0</v>
      </c>
    </row>
    <row r="21" spans="1:9" ht="24.95" customHeight="1" thickBot="1" x14ac:dyDescent="0.25">
      <c r="A21" s="23">
        <v>12</v>
      </c>
      <c r="B21" s="202">
        <f ca="1">INDIRECT("'Anexo 2'!D48")</f>
        <v>0</v>
      </c>
      <c r="C21" s="202"/>
      <c r="D21" s="202"/>
      <c r="E21" s="202"/>
      <c r="F21" s="202"/>
      <c r="G21" s="202"/>
      <c r="H21" s="24">
        <f ca="1">INDIRECT("'Anexo 2'!E48")</f>
        <v>0</v>
      </c>
      <c r="I21" s="25">
        <f ca="1">INDIRECT("'Anexo 2'!G48")</f>
        <v>0</v>
      </c>
    </row>
    <row r="22" spans="1:9" ht="15" thickBot="1" x14ac:dyDescent="0.2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21.95" customHeight="1" x14ac:dyDescent="0.2">
      <c r="A23" s="185" t="s">
        <v>30</v>
      </c>
      <c r="B23" s="186"/>
      <c r="C23" s="186">
        <f ca="1">INDIRECT("'Anexo 2'!D49")</f>
        <v>0</v>
      </c>
      <c r="D23" s="186"/>
      <c r="E23" s="186"/>
      <c r="F23" s="186"/>
      <c r="G23" s="186"/>
      <c r="H23" s="186"/>
      <c r="I23" s="187"/>
    </row>
    <row r="24" spans="1:9" ht="21.95" customHeight="1" x14ac:dyDescent="0.2">
      <c r="A24" s="26" t="s">
        <v>31</v>
      </c>
      <c r="B24" s="189">
        <f ca="1">INDIRECT("'Anexo 2'!G49")</f>
        <v>0</v>
      </c>
      <c r="C24" s="190"/>
      <c r="D24" s="190"/>
      <c r="E24" s="190"/>
      <c r="F24" s="190"/>
      <c r="G24" s="191"/>
      <c r="H24" s="61" t="s">
        <v>33</v>
      </c>
      <c r="I24" s="60">
        <f ca="1">INDIRECT("'Anexo 2'!i49")</f>
        <v>0</v>
      </c>
    </row>
    <row r="25" spans="1:9" ht="21.95" customHeight="1" thickBot="1" x14ac:dyDescent="0.25">
      <c r="A25" s="27" t="s">
        <v>32</v>
      </c>
      <c r="B25" s="195">
        <f ca="1">INDIRECT("'Anexo 2'!J49")</f>
        <v>0</v>
      </c>
      <c r="C25" s="195"/>
      <c r="D25" s="195"/>
      <c r="E25" s="195"/>
      <c r="F25" s="195"/>
      <c r="G25" s="196"/>
      <c r="H25" s="28" t="s">
        <v>34</v>
      </c>
      <c r="I25" s="59">
        <f ca="1">INDIRECT("'Anexo 2'!K49")</f>
        <v>0</v>
      </c>
    </row>
    <row r="26" spans="1:9" ht="15" thickBot="1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21.95" customHeight="1" x14ac:dyDescent="0.2">
      <c r="A27" s="185" t="s">
        <v>43</v>
      </c>
      <c r="B27" s="186"/>
      <c r="C27" s="186"/>
      <c r="D27" s="192">
        <f ca="1">INDIRECT("'Anexo 2'!D64")</f>
        <v>0</v>
      </c>
      <c r="E27" s="193"/>
      <c r="F27" s="193"/>
      <c r="G27" s="193"/>
      <c r="H27" s="193"/>
      <c r="I27" s="194"/>
    </row>
    <row r="28" spans="1:9" ht="21.95" customHeight="1" x14ac:dyDescent="0.2">
      <c r="A28" s="26" t="s">
        <v>31</v>
      </c>
      <c r="B28" s="192">
        <f ca="1">INDIRECT("'Anexo 2'!G64")</f>
        <v>0</v>
      </c>
      <c r="C28" s="193"/>
      <c r="D28" s="193"/>
      <c r="E28" s="193"/>
      <c r="F28" s="193"/>
      <c r="G28" s="194"/>
      <c r="H28" s="61" t="s">
        <v>33</v>
      </c>
      <c r="I28" s="64">
        <f ca="1">INDIRECT("'Anexo 2'!i64")</f>
        <v>0</v>
      </c>
    </row>
    <row r="29" spans="1:9" ht="21.95" customHeight="1" thickBot="1" x14ac:dyDescent="0.25">
      <c r="A29" s="27" t="s">
        <v>32</v>
      </c>
      <c r="B29" s="199">
        <f ca="1">INDIRECT("'Anexo 2'!J64")</f>
        <v>0</v>
      </c>
      <c r="C29" s="199"/>
      <c r="D29" s="199"/>
      <c r="E29" s="199"/>
      <c r="F29" s="199"/>
      <c r="G29" s="200"/>
      <c r="H29" s="28" t="s">
        <v>34</v>
      </c>
      <c r="I29" s="65">
        <f ca="1">INDIRECT("'Anexo 2'!K64")</f>
        <v>0</v>
      </c>
    </row>
    <row r="32" spans="1:9" x14ac:dyDescent="0.2">
      <c r="A32" s="17"/>
      <c r="B32" s="17"/>
      <c r="C32" s="17"/>
      <c r="D32" s="17"/>
      <c r="G32" s="17"/>
      <c r="H32" s="17"/>
      <c r="I32" s="17"/>
    </row>
    <row r="33" spans="1:9" x14ac:dyDescent="0.2">
      <c r="A33" s="188" t="s">
        <v>37</v>
      </c>
      <c r="B33" s="188"/>
      <c r="C33" s="188"/>
      <c r="D33" s="188"/>
      <c r="G33" s="188" t="s">
        <v>38</v>
      </c>
      <c r="H33" s="188"/>
      <c r="I33" s="188"/>
    </row>
    <row r="36" spans="1:9" ht="50.25" customHeight="1" x14ac:dyDescent="0.2">
      <c r="A36" s="184" t="s">
        <v>54</v>
      </c>
      <c r="B36" s="184"/>
      <c r="C36" s="184"/>
      <c r="D36" s="184"/>
      <c r="E36" s="184"/>
      <c r="F36" s="184"/>
      <c r="G36" s="184"/>
      <c r="H36" s="184"/>
      <c r="I36" s="184"/>
    </row>
  </sheetData>
  <sheetProtection algorithmName="SHA-512" hashValue="7FbQnSC7kaFHp85JAOXKXZ1hhbsIOTcT2LjikIpbsXTcyvSn1H0AXt6yvp9rlhqaqOWM8+7DDDAvREXWUl3gNw==" saltValue="it60paMpdzfTold9vx2qsw==" spinCount="100000" sheet="1" objects="1" scenarios="1"/>
  <mergeCells count="34">
    <mergeCell ref="B14:G14"/>
    <mergeCell ref="B15:G15"/>
    <mergeCell ref="B10:G10"/>
    <mergeCell ref="B11:G11"/>
    <mergeCell ref="B12:G12"/>
    <mergeCell ref="A1:B1"/>
    <mergeCell ref="C1:I1"/>
    <mergeCell ref="A3:B3"/>
    <mergeCell ref="C3:I3"/>
    <mergeCell ref="A4:B4"/>
    <mergeCell ref="C4:I4"/>
    <mergeCell ref="A5:B5"/>
    <mergeCell ref="C5:I5"/>
    <mergeCell ref="B9:G9"/>
    <mergeCell ref="B13:G13"/>
    <mergeCell ref="C7:F7"/>
    <mergeCell ref="H7:I7"/>
    <mergeCell ref="A23:B23"/>
    <mergeCell ref="C23:I23"/>
    <mergeCell ref="B24:G24"/>
    <mergeCell ref="B25:G25"/>
    <mergeCell ref="A27:C27"/>
    <mergeCell ref="D27:I27"/>
    <mergeCell ref="B28:G28"/>
    <mergeCell ref="B29:G29"/>
    <mergeCell ref="A33:D33"/>
    <mergeCell ref="G33:I33"/>
    <mergeCell ref="A36:I36"/>
    <mergeCell ref="B16:G16"/>
    <mergeCell ref="B17:G17"/>
    <mergeCell ref="B18:G18"/>
    <mergeCell ref="B19:G19"/>
    <mergeCell ref="B21:G21"/>
    <mergeCell ref="B20:G20"/>
  </mergeCells>
  <pageMargins left="0.9055118110236221" right="0.59055118110236227" top="1.3385826771653544" bottom="0.11811023622047245" header="0.11811023622047245" footer="0.31496062992125984"/>
  <pageSetup paperSize="9" scale="93" orientation="portrait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Zeros="0" view="pageBreakPreview" topLeftCell="A22" zoomScaleNormal="100" zoomScaleSheetLayoutView="100" workbookViewId="0">
      <selection activeCell="K35" sqref="K35"/>
    </sheetView>
  </sheetViews>
  <sheetFormatPr defaultColWidth="9.140625" defaultRowHeight="14.25" x14ac:dyDescent="0.2"/>
  <cols>
    <col min="1" max="1" width="9.140625" style="16"/>
    <col min="2" max="2" width="6.42578125" style="16" customWidth="1"/>
    <col min="3" max="5" width="9.140625" style="16"/>
    <col min="6" max="6" width="4.42578125" style="16" customWidth="1"/>
    <col min="7" max="7" width="9.28515625" style="16" customWidth="1"/>
    <col min="8" max="8" width="14" style="16" customWidth="1"/>
    <col min="9" max="9" width="14.85546875" style="16" customWidth="1"/>
    <col min="10" max="16384" width="9.140625" style="16"/>
  </cols>
  <sheetData>
    <row r="1" spans="1:9" ht="21.95" customHeight="1" x14ac:dyDescent="0.2">
      <c r="A1" s="203" t="s">
        <v>23</v>
      </c>
      <c r="B1" s="203"/>
      <c r="C1" s="203" t="s">
        <v>35</v>
      </c>
      <c r="D1" s="203"/>
      <c r="E1" s="203"/>
      <c r="F1" s="203"/>
      <c r="G1" s="203"/>
      <c r="H1" s="203"/>
      <c r="I1" s="203"/>
    </row>
    <row r="3" spans="1:9" ht="21.95" customHeight="1" x14ac:dyDescent="0.2">
      <c r="A3" s="201" t="s">
        <v>28</v>
      </c>
      <c r="B3" s="190"/>
      <c r="C3" s="204" t="s">
        <v>49</v>
      </c>
      <c r="D3" s="204"/>
      <c r="E3" s="204"/>
      <c r="F3" s="204"/>
      <c r="G3" s="204"/>
      <c r="H3" s="204"/>
      <c r="I3" s="205"/>
    </row>
    <row r="4" spans="1:9" ht="21.95" customHeight="1" x14ac:dyDescent="0.2">
      <c r="A4" s="201" t="s">
        <v>51</v>
      </c>
      <c r="B4" s="190"/>
      <c r="C4" s="204">
        <f ca="1">INDIRECT("'Anexo 2'!B3")</f>
        <v>0</v>
      </c>
      <c r="D4" s="204"/>
      <c r="E4" s="204"/>
      <c r="F4" s="204"/>
      <c r="G4" s="204"/>
      <c r="H4" s="204"/>
      <c r="I4" s="205"/>
    </row>
    <row r="5" spans="1:9" ht="21.95" customHeight="1" x14ac:dyDescent="0.2">
      <c r="A5" s="201" t="s">
        <v>29</v>
      </c>
      <c r="B5" s="190"/>
      <c r="C5" s="204">
        <f ca="1">INDIRECT("'Anexo 2'!I51")</f>
        <v>0</v>
      </c>
      <c r="D5" s="204"/>
      <c r="E5" s="204"/>
      <c r="F5" s="204"/>
      <c r="G5" s="204"/>
      <c r="H5" s="204"/>
      <c r="I5" s="205"/>
    </row>
    <row r="7" spans="1:9" ht="21.95" customHeight="1" x14ac:dyDescent="0.2">
      <c r="A7" s="61" t="s">
        <v>24</v>
      </c>
      <c r="B7" s="62"/>
      <c r="C7" s="204" t="str">
        <f ca="1">INDIRECT("'Anexo 2'!A55")</f>
        <v>HANDEBOL</v>
      </c>
      <c r="D7" s="204"/>
      <c r="E7" s="204"/>
      <c r="F7" s="205"/>
      <c r="G7" s="61" t="s">
        <v>25</v>
      </c>
      <c r="H7" s="204" t="str">
        <f ca="1">INDIRECT("'Anexo 2'!A56")</f>
        <v>MASCULINO</v>
      </c>
      <c r="I7" s="205"/>
    </row>
    <row r="8" spans="1:9" ht="15" thickBot="1" x14ac:dyDescent="0.25">
      <c r="A8" s="18"/>
      <c r="B8" s="18"/>
      <c r="C8" s="18"/>
      <c r="D8" s="18"/>
      <c r="E8" s="18"/>
      <c r="F8" s="18"/>
      <c r="G8" s="18"/>
      <c r="H8" s="18"/>
      <c r="I8" s="18"/>
    </row>
    <row r="9" spans="1:9" ht="24.95" customHeight="1" thickBot="1" x14ac:dyDescent="0.25">
      <c r="A9" s="123" t="s">
        <v>26</v>
      </c>
      <c r="B9" s="206" t="s">
        <v>52</v>
      </c>
      <c r="C9" s="206"/>
      <c r="D9" s="206"/>
      <c r="E9" s="206"/>
      <c r="F9" s="206"/>
      <c r="G9" s="206"/>
      <c r="H9" s="110" t="s">
        <v>27</v>
      </c>
      <c r="I9" s="111" t="s">
        <v>12</v>
      </c>
    </row>
    <row r="10" spans="1:9" ht="24.95" customHeight="1" x14ac:dyDescent="0.2">
      <c r="A10" s="106">
        <v>1</v>
      </c>
      <c r="B10" s="214">
        <f ca="1">INDIRECT("'Anexo 2'!D51")</f>
        <v>0</v>
      </c>
      <c r="C10" s="214"/>
      <c r="D10" s="214"/>
      <c r="E10" s="214"/>
      <c r="F10" s="214"/>
      <c r="G10" s="214"/>
      <c r="H10" s="108">
        <f ca="1">INDIRECT("'Anexo 2'!E51")</f>
        <v>0</v>
      </c>
      <c r="I10" s="109">
        <f ca="1">INDIRECT("'Anexo 2'!G51")</f>
        <v>0</v>
      </c>
    </row>
    <row r="11" spans="1:9" ht="24.95" customHeight="1" x14ac:dyDescent="0.2">
      <c r="A11" s="20">
        <v>2</v>
      </c>
      <c r="B11" s="211">
        <f ca="1">INDIRECT("'Anexo 2'!D52")</f>
        <v>0</v>
      </c>
      <c r="C11" s="211"/>
      <c r="D11" s="211"/>
      <c r="E11" s="211"/>
      <c r="F11" s="211"/>
      <c r="G11" s="211"/>
      <c r="H11" s="21">
        <f ca="1">INDIRECT("'Anexo 2'!E52")</f>
        <v>0</v>
      </c>
      <c r="I11" s="22">
        <f ca="1">INDIRECT("'Anexo 2'!G52")</f>
        <v>0</v>
      </c>
    </row>
    <row r="12" spans="1:9" ht="24.95" customHeight="1" x14ac:dyDescent="0.2">
      <c r="A12" s="20">
        <v>3</v>
      </c>
      <c r="B12" s="211">
        <f ca="1">INDIRECT("'Anexo 2'!D53")</f>
        <v>0</v>
      </c>
      <c r="C12" s="211"/>
      <c r="D12" s="211"/>
      <c r="E12" s="211"/>
      <c r="F12" s="211"/>
      <c r="G12" s="211"/>
      <c r="H12" s="21">
        <f ca="1">INDIRECT("'Anexo 2'!E53")</f>
        <v>0</v>
      </c>
      <c r="I12" s="22">
        <f ca="1">INDIRECT("'Anexo 2'!G53")</f>
        <v>0</v>
      </c>
    </row>
    <row r="13" spans="1:9" ht="24.95" customHeight="1" x14ac:dyDescent="0.2">
      <c r="A13" s="106">
        <v>4</v>
      </c>
      <c r="B13" s="211">
        <f ca="1">INDIRECT("'Anexo 2'!D54")</f>
        <v>0</v>
      </c>
      <c r="C13" s="211"/>
      <c r="D13" s="211"/>
      <c r="E13" s="211"/>
      <c r="F13" s="211"/>
      <c r="G13" s="211"/>
      <c r="H13" s="21">
        <f ca="1">INDIRECT("'Anexo 2'!E54")</f>
        <v>0</v>
      </c>
      <c r="I13" s="22">
        <f ca="1">INDIRECT("'Anexo 2'!G54")</f>
        <v>0</v>
      </c>
    </row>
    <row r="14" spans="1:9" ht="24.95" customHeight="1" x14ac:dyDescent="0.2">
      <c r="A14" s="20">
        <v>5</v>
      </c>
      <c r="B14" s="211">
        <f ca="1">INDIRECT("'Anexo 2'!D55")</f>
        <v>0</v>
      </c>
      <c r="C14" s="211"/>
      <c r="D14" s="211"/>
      <c r="E14" s="211"/>
      <c r="F14" s="211"/>
      <c r="G14" s="211"/>
      <c r="H14" s="21">
        <f ca="1">INDIRECT("'Anexo 2'!E55")</f>
        <v>0</v>
      </c>
      <c r="I14" s="22">
        <f ca="1">INDIRECT("'Anexo 2'!G55")</f>
        <v>0</v>
      </c>
    </row>
    <row r="15" spans="1:9" ht="24.95" customHeight="1" x14ac:dyDescent="0.2">
      <c r="A15" s="20">
        <v>6</v>
      </c>
      <c r="B15" s="211">
        <f ca="1">INDIRECT("'Anexo 2'!D56")</f>
        <v>0</v>
      </c>
      <c r="C15" s="211"/>
      <c r="D15" s="211"/>
      <c r="E15" s="211"/>
      <c r="F15" s="211"/>
      <c r="G15" s="211"/>
      <c r="H15" s="21">
        <f ca="1">INDIRECT("'Anexo 2'!E56")</f>
        <v>0</v>
      </c>
      <c r="I15" s="22">
        <f ca="1">INDIRECT("'Anexo 2'!G56")</f>
        <v>0</v>
      </c>
    </row>
    <row r="16" spans="1:9" ht="24.95" customHeight="1" x14ac:dyDescent="0.2">
      <c r="A16" s="106">
        <v>7</v>
      </c>
      <c r="B16" s="211">
        <f ca="1">INDIRECT("'Anexo 2'!D57")</f>
        <v>0</v>
      </c>
      <c r="C16" s="211"/>
      <c r="D16" s="211"/>
      <c r="E16" s="211"/>
      <c r="F16" s="211"/>
      <c r="G16" s="211"/>
      <c r="H16" s="21">
        <f ca="1">INDIRECT("'Anexo 2'!E57")</f>
        <v>0</v>
      </c>
      <c r="I16" s="22">
        <f ca="1">INDIRECT("'Anexo 2'!G57")</f>
        <v>0</v>
      </c>
    </row>
    <row r="17" spans="1:9" ht="24.95" customHeight="1" x14ac:dyDescent="0.2">
      <c r="A17" s="20">
        <v>8</v>
      </c>
      <c r="B17" s="211">
        <f ca="1">INDIRECT("'Anexo 2'!D58")</f>
        <v>0</v>
      </c>
      <c r="C17" s="211"/>
      <c r="D17" s="211"/>
      <c r="E17" s="211"/>
      <c r="F17" s="211"/>
      <c r="G17" s="211"/>
      <c r="H17" s="89">
        <f ca="1">INDIRECT("'Anexo 2'!E58")</f>
        <v>0</v>
      </c>
      <c r="I17" s="90">
        <f ca="1">INDIRECT("'Anexo 2'!G58")</f>
        <v>0</v>
      </c>
    </row>
    <row r="18" spans="1:9" ht="24.95" customHeight="1" x14ac:dyDescent="0.2">
      <c r="A18" s="20">
        <v>9</v>
      </c>
      <c r="B18" s="211">
        <f ca="1">INDIRECT("'Anexo 2'!D59")</f>
        <v>0</v>
      </c>
      <c r="C18" s="211"/>
      <c r="D18" s="211"/>
      <c r="E18" s="211"/>
      <c r="F18" s="211"/>
      <c r="G18" s="211"/>
      <c r="H18" s="21">
        <f ca="1">INDIRECT("'Anexo 2'!E59")</f>
        <v>0</v>
      </c>
      <c r="I18" s="22">
        <f ca="1">INDIRECT("'Anexo 2'!G59")</f>
        <v>0</v>
      </c>
    </row>
    <row r="19" spans="1:9" ht="24.95" customHeight="1" x14ac:dyDescent="0.2">
      <c r="A19" s="106">
        <v>10</v>
      </c>
      <c r="B19" s="211">
        <f ca="1">INDIRECT("'Anexo 2'!D60")</f>
        <v>0</v>
      </c>
      <c r="C19" s="211"/>
      <c r="D19" s="211"/>
      <c r="E19" s="211"/>
      <c r="F19" s="211"/>
      <c r="G19" s="211"/>
      <c r="H19" s="108">
        <f ca="1">INDIRECT("'Anexo 2'!E60")</f>
        <v>0</v>
      </c>
      <c r="I19" s="109">
        <f ca="1">INDIRECT("'Anexo 2'!G60")</f>
        <v>0</v>
      </c>
    </row>
    <row r="20" spans="1:9" ht="24.95" customHeight="1" x14ac:dyDescent="0.2">
      <c r="A20" s="112">
        <v>11</v>
      </c>
      <c r="B20" s="201">
        <f ca="1">INDIRECT("'Anexo 2'!D61")</f>
        <v>0</v>
      </c>
      <c r="C20" s="190"/>
      <c r="D20" s="190"/>
      <c r="E20" s="190"/>
      <c r="F20" s="190"/>
      <c r="G20" s="191"/>
      <c r="H20" s="89">
        <f ca="1">INDIRECT("'Anexo 2'!E61")</f>
        <v>0</v>
      </c>
      <c r="I20" s="90">
        <f ca="1">INDIRECT("'Anexo 2'!G61")</f>
        <v>0</v>
      </c>
    </row>
    <row r="21" spans="1:9" ht="24.95" customHeight="1" thickBot="1" x14ac:dyDescent="0.25">
      <c r="A21" s="23">
        <v>12</v>
      </c>
      <c r="B21" s="202">
        <f ca="1">INDIRECT("'Anexo 2'!D62")</f>
        <v>0</v>
      </c>
      <c r="C21" s="202"/>
      <c r="D21" s="202"/>
      <c r="E21" s="202"/>
      <c r="F21" s="202"/>
      <c r="G21" s="202"/>
      <c r="H21" s="24">
        <f ca="1">INDIRECT("'Anexo 2'!E62")</f>
        <v>0</v>
      </c>
      <c r="I21" s="25">
        <f ca="1">INDIRECT("'Anexo 2'!G62")</f>
        <v>0</v>
      </c>
    </row>
    <row r="22" spans="1:9" ht="15" thickBot="1" x14ac:dyDescent="0.2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21.95" customHeight="1" x14ac:dyDescent="0.2">
      <c r="A23" s="185" t="s">
        <v>30</v>
      </c>
      <c r="B23" s="186"/>
      <c r="C23" s="186">
        <f ca="1">INDIRECT("'Anexo 2'!D63")</f>
        <v>0</v>
      </c>
      <c r="D23" s="186"/>
      <c r="E23" s="186"/>
      <c r="F23" s="186"/>
      <c r="G23" s="186"/>
      <c r="H23" s="186"/>
      <c r="I23" s="187"/>
    </row>
    <row r="24" spans="1:9" ht="21.95" customHeight="1" x14ac:dyDescent="0.2">
      <c r="A24" s="26" t="s">
        <v>31</v>
      </c>
      <c r="B24" s="189">
        <f ca="1">INDIRECT("'Anexo 2'!G63")</f>
        <v>0</v>
      </c>
      <c r="C24" s="190"/>
      <c r="D24" s="190"/>
      <c r="E24" s="190"/>
      <c r="F24" s="190"/>
      <c r="G24" s="191"/>
      <c r="H24" s="61" t="s">
        <v>33</v>
      </c>
      <c r="I24" s="60">
        <f ca="1">INDIRECT("'Anexo 2'!i63")</f>
        <v>0</v>
      </c>
    </row>
    <row r="25" spans="1:9" ht="21.95" customHeight="1" thickBot="1" x14ac:dyDescent="0.25">
      <c r="A25" s="27" t="s">
        <v>32</v>
      </c>
      <c r="B25" s="195">
        <f ca="1">INDIRECT("'Anexo 2'!J63")</f>
        <v>0</v>
      </c>
      <c r="C25" s="195"/>
      <c r="D25" s="195"/>
      <c r="E25" s="195"/>
      <c r="F25" s="195"/>
      <c r="G25" s="196"/>
      <c r="H25" s="28" t="s">
        <v>34</v>
      </c>
      <c r="I25" s="59">
        <f ca="1">INDIRECT("'Anexo 2'!K63")</f>
        <v>0</v>
      </c>
    </row>
    <row r="26" spans="1:9" ht="15" thickBot="1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21.95" customHeight="1" x14ac:dyDescent="0.2">
      <c r="A27" s="185" t="s">
        <v>43</v>
      </c>
      <c r="B27" s="186"/>
      <c r="C27" s="186"/>
      <c r="D27" s="197">
        <f ca="1">INDIRECT("'Anexo 2'!D64")</f>
        <v>0</v>
      </c>
      <c r="E27" s="197"/>
      <c r="F27" s="197"/>
      <c r="G27" s="197"/>
      <c r="H27" s="197"/>
      <c r="I27" s="198"/>
    </row>
    <row r="28" spans="1:9" ht="21.95" customHeight="1" x14ac:dyDescent="0.2">
      <c r="A28" s="26" t="s">
        <v>31</v>
      </c>
      <c r="B28" s="192">
        <f ca="1">INDIRECT("'Anexo 2'!G64")</f>
        <v>0</v>
      </c>
      <c r="C28" s="193"/>
      <c r="D28" s="193"/>
      <c r="E28" s="193"/>
      <c r="F28" s="193"/>
      <c r="G28" s="194"/>
      <c r="H28" s="61" t="s">
        <v>33</v>
      </c>
      <c r="I28" s="64">
        <f ca="1">INDIRECT("'Anexo 2'!i64")</f>
        <v>0</v>
      </c>
    </row>
    <row r="29" spans="1:9" ht="21.95" customHeight="1" thickBot="1" x14ac:dyDescent="0.25">
      <c r="A29" s="27" t="s">
        <v>32</v>
      </c>
      <c r="B29" s="199">
        <f ca="1">INDIRECT("'Anexo 2'!J64")</f>
        <v>0</v>
      </c>
      <c r="C29" s="199"/>
      <c r="D29" s="199"/>
      <c r="E29" s="199"/>
      <c r="F29" s="199"/>
      <c r="G29" s="200"/>
      <c r="H29" s="28" t="s">
        <v>34</v>
      </c>
      <c r="I29" s="65">
        <f ca="1">INDIRECT("'Anexo 2'!K64")</f>
        <v>0</v>
      </c>
    </row>
    <row r="32" spans="1:9" x14ac:dyDescent="0.2">
      <c r="A32" s="17"/>
      <c r="B32" s="17"/>
      <c r="C32" s="17"/>
      <c r="D32" s="17"/>
      <c r="G32" s="17"/>
      <c r="H32" s="17"/>
      <c r="I32" s="17"/>
    </row>
    <row r="33" spans="1:9" x14ac:dyDescent="0.2">
      <c r="A33" s="188" t="s">
        <v>37</v>
      </c>
      <c r="B33" s="188"/>
      <c r="C33" s="188"/>
      <c r="D33" s="188"/>
      <c r="G33" s="188" t="s">
        <v>38</v>
      </c>
      <c r="H33" s="188"/>
      <c r="I33" s="188"/>
    </row>
    <row r="36" spans="1:9" ht="50.25" customHeight="1" x14ac:dyDescent="0.2">
      <c r="A36" s="184" t="s">
        <v>55</v>
      </c>
      <c r="B36" s="184"/>
      <c r="C36" s="184"/>
      <c r="D36" s="184"/>
      <c r="E36" s="184"/>
      <c r="F36" s="184"/>
      <c r="G36" s="184"/>
      <c r="H36" s="184"/>
      <c r="I36" s="184"/>
    </row>
  </sheetData>
  <sheetProtection algorithmName="SHA-512" hashValue="2iSGahDXNxyOvRy7FP7IMwggIy+b+dV23CmpyvOMg23BwRTCGWtAW/qyL94OXmLxiV86vmsUqjmVZSrFOjqV9Q==" saltValue="H3ND/KLdIq1ZLfsC0u5Zkg==" spinCount="100000" sheet="1" objects="1" scenarios="1"/>
  <mergeCells count="34">
    <mergeCell ref="A36:I36"/>
    <mergeCell ref="B21:G21"/>
    <mergeCell ref="A23:B23"/>
    <mergeCell ref="C23:I23"/>
    <mergeCell ref="B25:G25"/>
    <mergeCell ref="A27:C27"/>
    <mergeCell ref="D27:I27"/>
    <mergeCell ref="B24:G24"/>
    <mergeCell ref="B28:G28"/>
    <mergeCell ref="B29:G29"/>
    <mergeCell ref="A33:D33"/>
    <mergeCell ref="G33:I33"/>
    <mergeCell ref="A1:B1"/>
    <mergeCell ref="C1:I1"/>
    <mergeCell ref="A3:B3"/>
    <mergeCell ref="C3:I3"/>
    <mergeCell ref="A4:B4"/>
    <mergeCell ref="C4:I4"/>
    <mergeCell ref="B20:G20"/>
    <mergeCell ref="A5:B5"/>
    <mergeCell ref="C5:I5"/>
    <mergeCell ref="B9:G9"/>
    <mergeCell ref="B10:G10"/>
    <mergeCell ref="B11:G11"/>
    <mergeCell ref="B12:G12"/>
    <mergeCell ref="B13:G13"/>
    <mergeCell ref="B14:G14"/>
    <mergeCell ref="B15:G15"/>
    <mergeCell ref="B16:G16"/>
    <mergeCell ref="B19:G19"/>
    <mergeCell ref="B17:G17"/>
    <mergeCell ref="B18:G18"/>
    <mergeCell ref="C7:F7"/>
    <mergeCell ref="H7:I7"/>
  </mergeCells>
  <pageMargins left="0.9055118110236221" right="0.59055118110236227" top="1.3385826771653544" bottom="0.11811023622047245" header="0.11811023622047245" footer="0.31496062992125984"/>
  <pageSetup paperSize="9" scale="93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Anexo 2</vt:lpstr>
      <vt:lpstr>Anexo 3 Basquete Fem 12-14</vt:lpstr>
      <vt:lpstr>Anexo 3 Basquete Mas 12-14</vt:lpstr>
      <vt:lpstr>Anexo 3 Handebol Fem 12-14</vt:lpstr>
      <vt:lpstr>Anexo 3 Handebol Mas 12-14</vt:lpstr>
      <vt:lpstr>'Anexo 2'!Area_de_impressao</vt:lpstr>
      <vt:lpstr>'Anexo 3 Handebol Mas 12-14'!Area_de_impressao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kmartins</dc:creator>
  <cp:lastModifiedBy>Soraia Inês Echeverria</cp:lastModifiedBy>
  <cp:revision/>
  <cp:lastPrinted>2021-06-14T19:59:10Z</cp:lastPrinted>
  <dcterms:created xsi:type="dcterms:W3CDTF">2014-04-02T19:11:01Z</dcterms:created>
  <dcterms:modified xsi:type="dcterms:W3CDTF">2021-06-17T14:04:52Z</dcterms:modified>
</cp:coreProperties>
</file>