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Rsilva\Desktop\2022\TERMOS e ANEXOS 2022\PARA SITE\COPA CAMPEÕES\15 a 17 anos\"/>
    </mc:Choice>
  </mc:AlternateContent>
  <bookViews>
    <workbookView xWindow="240" yWindow="45" windowWidth="15600" windowHeight="7995" tabRatio="871" activeTab="4"/>
  </bookViews>
  <sheets>
    <sheet name="Anexo 2" sheetId="74" r:id="rId1"/>
    <sheet name="3A Basquete Fem" sheetId="115" r:id="rId2"/>
    <sheet name="3A Basquete Mas" sheetId="116" r:id="rId3"/>
    <sheet name="3A Futsal Fem" sheetId="121" r:id="rId4"/>
    <sheet name="3A Futsal Mas" sheetId="122" r:id="rId5"/>
  </sheets>
  <definedNames>
    <definedName name="_xlnm.Print_Area" localSheetId="0">'Anexo 2'!$A$2:$K$73</definedName>
  </definedNames>
  <calcPr calcId="162913"/>
</workbook>
</file>

<file path=xl/calcChain.xml><?xml version="1.0" encoding="utf-8"?>
<calcChain xmlns="http://schemas.openxmlformats.org/spreadsheetml/2006/main">
  <c r="D23" i="115" l="1"/>
  <c r="D23" i="121"/>
  <c r="I21" i="115"/>
  <c r="B25" i="121"/>
  <c r="B24" i="121"/>
  <c r="B20" i="116"/>
  <c r="B24" i="115"/>
  <c r="I25" i="115"/>
  <c r="I24" i="115"/>
  <c r="I20" i="115"/>
  <c r="I20" i="116"/>
  <c r="B24" i="116"/>
  <c r="B21" i="122"/>
  <c r="B25" i="122"/>
  <c r="I24" i="121"/>
  <c r="I24" i="116"/>
  <c r="I21" i="116"/>
  <c r="I21" i="121"/>
  <c r="B25" i="116"/>
  <c r="B24" i="122"/>
  <c r="B20" i="121"/>
  <c r="I24" i="122"/>
  <c r="B21" i="121"/>
  <c r="I20" i="121"/>
  <c r="B20" i="122"/>
  <c r="B21" i="115"/>
  <c r="B21" i="116"/>
  <c r="B25" i="115"/>
  <c r="I25" i="121"/>
  <c r="I25" i="122"/>
  <c r="I25" i="116"/>
  <c r="B20" i="115"/>
  <c r="I20" i="122"/>
  <c r="I21" i="122"/>
  <c r="B9" i="115" l="1"/>
  <c r="B10" i="115"/>
  <c r="B11" i="115"/>
  <c r="B12" i="115"/>
  <c r="B13" i="115"/>
  <c r="B14" i="115"/>
  <c r="B15" i="115"/>
  <c r="B16" i="115"/>
  <c r="B17" i="115"/>
  <c r="C19" i="115"/>
  <c r="C19" i="116"/>
  <c r="C19" i="121"/>
  <c r="C19" i="122"/>
  <c r="D23" i="122"/>
  <c r="A69" i="74"/>
  <c r="I9" i="122" l="1"/>
  <c r="I10" i="122"/>
  <c r="I11" i="122"/>
  <c r="I12" i="122"/>
  <c r="I13" i="122"/>
  <c r="I14" i="122"/>
  <c r="I15" i="122"/>
  <c r="I16" i="122"/>
  <c r="I17" i="122"/>
  <c r="H9" i="122"/>
  <c r="H10" i="122"/>
  <c r="H11" i="122"/>
  <c r="H12" i="122"/>
  <c r="H13" i="122"/>
  <c r="H14" i="122"/>
  <c r="H15" i="122"/>
  <c r="H16" i="122"/>
  <c r="H17" i="122"/>
  <c r="B9" i="122"/>
  <c r="B10" i="122"/>
  <c r="B11" i="122"/>
  <c r="B12" i="122"/>
  <c r="B13" i="122"/>
  <c r="B14" i="122"/>
  <c r="B15" i="122"/>
  <c r="B16" i="122"/>
  <c r="B17" i="122"/>
  <c r="I9" i="121"/>
  <c r="I10" i="121"/>
  <c r="I11" i="121"/>
  <c r="I12" i="121"/>
  <c r="I13" i="121"/>
  <c r="I14" i="121"/>
  <c r="I15" i="121"/>
  <c r="I16" i="121"/>
  <c r="I17" i="121"/>
  <c r="H9" i="121"/>
  <c r="H10" i="121"/>
  <c r="H11" i="121"/>
  <c r="H12" i="121"/>
  <c r="H13" i="121"/>
  <c r="H14" i="121"/>
  <c r="H15" i="121"/>
  <c r="H16" i="121"/>
  <c r="H17" i="121"/>
  <c r="B9" i="121"/>
  <c r="B10" i="121"/>
  <c r="B11" i="121"/>
  <c r="B12" i="121"/>
  <c r="B13" i="121"/>
  <c r="B14" i="121"/>
  <c r="B15" i="121"/>
  <c r="B16" i="121"/>
  <c r="B17" i="121"/>
  <c r="I9" i="116"/>
  <c r="I10" i="116"/>
  <c r="I11" i="116"/>
  <c r="I12" i="116"/>
  <c r="I13" i="116"/>
  <c r="I14" i="116"/>
  <c r="I15" i="116"/>
  <c r="I16" i="116"/>
  <c r="I17" i="116"/>
  <c r="H9" i="116"/>
  <c r="H10" i="116"/>
  <c r="H11" i="116"/>
  <c r="H12" i="116"/>
  <c r="H13" i="116"/>
  <c r="H14" i="116"/>
  <c r="H15" i="116"/>
  <c r="H16" i="116"/>
  <c r="H17" i="116"/>
  <c r="B9" i="116"/>
  <c r="B10" i="116"/>
  <c r="B11" i="116"/>
  <c r="B12" i="116"/>
  <c r="B13" i="116"/>
  <c r="B14" i="116"/>
  <c r="B15" i="116"/>
  <c r="B16" i="116"/>
  <c r="B17" i="116"/>
  <c r="I9" i="115"/>
  <c r="I10" i="115"/>
  <c r="I11" i="115"/>
  <c r="I12" i="115"/>
  <c r="I13" i="115"/>
  <c r="I14" i="115"/>
  <c r="I15" i="115"/>
  <c r="I16" i="115"/>
  <c r="I17" i="115"/>
  <c r="H9" i="115"/>
  <c r="H10" i="115"/>
  <c r="H11" i="115"/>
  <c r="H12" i="115"/>
  <c r="H13" i="115"/>
  <c r="H14" i="115"/>
  <c r="H15" i="115"/>
  <c r="H16" i="115"/>
  <c r="H17" i="115"/>
  <c r="F68" i="74"/>
  <c r="F67" i="74"/>
  <c r="F69" i="74" l="1"/>
  <c r="C4" i="121"/>
  <c r="C4" i="122"/>
  <c r="C4" i="116"/>
  <c r="C4" i="115"/>
</calcChain>
</file>

<file path=xl/comments1.xml><?xml version="1.0" encoding="utf-8"?>
<comments xmlns="http://schemas.openxmlformats.org/spreadsheetml/2006/main">
  <authors>
    <author>Leandro Gonçalves Vargas da Fonseca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1" authorId="0" shapeId="0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1" authorId="0" shapeId="0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11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8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8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8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8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8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30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30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30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30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30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41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43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3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3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3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3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55" authorId="0" shapeId="0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5" authorId="0" shapeId="0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5" authorId="0" shapeId="0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5" authorId="0" shapeId="0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55" authorId="0" shapeId="0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66" authorId="0" shapeId="0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67" authorId="0" shapeId="0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<sst xmlns="http://schemas.openxmlformats.org/spreadsheetml/2006/main" count="211" uniqueCount="58">
  <si>
    <t>TOTAL</t>
  </si>
  <si>
    <t>FEM</t>
  </si>
  <si>
    <t>MASC</t>
  </si>
  <si>
    <t>Atletas</t>
  </si>
  <si>
    <t>Técnico</t>
  </si>
  <si>
    <t>NOME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</si>
  <si>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</si>
  <si>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</si>
  <si>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</si>
  <si>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</si>
  <si>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</si>
  <si>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</si>
  <si>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</si>
  <si>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</si>
  <si>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MASCULINO</t>
  </si>
  <si>
    <t>FEMININO</t>
  </si>
  <si>
    <t>CHEFE DE DELEGAÇÃO</t>
  </si>
  <si>
    <t>Aux. Téc.</t>
  </si>
  <si>
    <t>ANEXO 3A</t>
  </si>
  <si>
    <t>MODALIDADE:</t>
  </si>
  <si>
    <t>NAIPE:</t>
  </si>
  <si>
    <t>ORDEM</t>
  </si>
  <si>
    <t>DATA NASC</t>
  </si>
  <si>
    <t>COMPETIÇÃO:</t>
  </si>
  <si>
    <t>MUNICIPIO: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</si>
  <si>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</si>
  <si>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</si>
  <si>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</si>
  <si>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</si>
  <si>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</si>
  <si>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</si>
  <si>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</si>
  <si>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</si>
  <si>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</si>
  <si>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</si>
  <si>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</si>
  <si>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BASQUETEBOL</t>
  </si>
  <si>
    <t>AUXILIAR TÉCNICO:</t>
  </si>
  <si>
    <t>VENC. CREF</t>
  </si>
  <si>
    <t>FUTSAL</t>
  </si>
  <si>
    <t>NOME COMPLETO DA ATLETA</t>
  </si>
  <si>
    <t>NOME COMPLETO DO ATLETA</t>
  </si>
  <si>
    <t>FUNÇÃO</t>
  </si>
  <si>
    <t>Chefe da Delegação:</t>
  </si>
  <si>
    <t>Fisioterapeuta / Médico</t>
  </si>
  <si>
    <t>Motorista 1</t>
  </si>
  <si>
    <t>Motorista 2</t>
  </si>
  <si>
    <t>COPA DOS CAMPEÕES - 2022</t>
  </si>
  <si>
    <t>Acompanhante Feminino:</t>
  </si>
  <si>
    <t>_____________________________</t>
  </si>
  <si>
    <t>___________________________________________________________________</t>
  </si>
  <si>
    <t>CREF</t>
  </si>
  <si>
    <t>ESCOLA</t>
  </si>
  <si>
    <t>.</t>
  </si>
  <si>
    <r>
      <t xml:space="preserve">Atenção: </t>
    </r>
    <r>
      <rPr>
        <sz val="8"/>
        <color theme="1"/>
        <rFont val="Arial"/>
        <family val="2"/>
      </rPr>
      <t xml:space="preserve">Este anexo deverá ser encaminhado por email </t>
    </r>
    <r>
      <rPr>
        <b/>
        <sz val="8"/>
        <color theme="1"/>
        <rFont val="Arial"/>
        <family val="2"/>
      </rPr>
      <t xml:space="preserve">até o dia 03 de JUNHO </t>
    </r>
    <r>
      <rPr>
        <sz val="8"/>
        <color theme="1"/>
        <rFont val="Arial"/>
        <family val="2"/>
      </rPr>
      <t xml:space="preserve">e </t>
    </r>
    <r>
      <rPr>
        <b/>
        <sz val="8"/>
        <color theme="1"/>
        <rFont val="Arial"/>
        <family val="2"/>
      </rPr>
      <t>entregue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PRESENCIALMENTE</t>
    </r>
    <r>
      <rPr>
        <sz val="8"/>
        <color theme="1"/>
        <rFont val="Arial"/>
        <family val="2"/>
      </rPr>
      <t xml:space="preserve">, </t>
    </r>
    <r>
      <rPr>
        <b/>
        <sz val="8"/>
        <color theme="1"/>
        <rFont val="Arial"/>
        <family val="2"/>
      </rPr>
      <t xml:space="preserve">pelo Chefe da Delegação, conforme agendamento pré estabelecido, </t>
    </r>
    <r>
      <rPr>
        <sz val="8"/>
        <color theme="1"/>
        <rFont val="Arial"/>
        <family val="2"/>
      </rPr>
      <t xml:space="preserve"> devidamente preenchida e com as devidas assinaturas, para inscrição na </t>
    </r>
    <r>
      <rPr>
        <b/>
        <sz val="8"/>
        <color theme="1"/>
        <rFont val="Arial"/>
        <family val="2"/>
      </rPr>
      <t>COPA DOS CAMPEÕES - 2022.</t>
    </r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</si>
  <si>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DELEGAÇÃO, NA DATA AGENDADA PARA INSCRIÇÃO,  CONFORME O ARTIGOS 42º  DO  REGULAMENTO GERAL DOS JOGOS ESCOLARES DA JUVENTUDE, 15 a 17 ANOS - COPA DOS CAMPEÕES;
- O ARQUIVO, </t>
    </r>
    <r>
      <rPr>
        <b/>
        <sz val="11"/>
        <color theme="1"/>
        <rFont val="Calibri"/>
        <family val="2"/>
        <scheme val="minor"/>
      </rPr>
      <t>EXCELL,</t>
    </r>
    <r>
      <rPr>
        <sz val="11"/>
        <color theme="1"/>
        <rFont val="Calibri"/>
        <family val="2"/>
        <scheme val="minor"/>
      </rPr>
      <t xml:space="preserve"> DEVERÁ SER ENCAMINHADO PELO CHEFE DE DELEGAÇÃO PARA O EMAIL: jogosescolaresms@gmail.com</t>
    </r>
    <r>
      <rPr>
        <b/>
        <sz val="11"/>
        <color theme="1"/>
        <rFont val="Calibri"/>
        <family val="2"/>
        <scheme val="minor"/>
      </rPr>
      <t xml:space="preserve"> ATÉ O DIA 03 de JUNHO de 2022.</t>
    </r>
  </si>
  <si>
    <t>COMPOSIÇÃO DA DELEGAÇÃO - COPA DOS CAMPEÕES - 2022
BASQUETEBOL e FUTSAL - 15 a 17 ANOS</t>
  </si>
  <si>
    <t>COPAMS1517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</si>
</sst>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3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6"/>
      <color indexed="6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0" fillId="2" borderId="0" xfId="0" applyFill="1" applyBorder="1"/>
    <xf numFmtId="0" fontId="2" fillId="0" borderId="38" xfId="0" applyFont="1" applyBorder="1" applyAlignment="1">
      <alignment horizontal="center"/>
    </xf>
    <xf numFmtId="0" fontId="8" fillId="0" borderId="0" xfId="0" applyFont="1"/>
    <xf numFmtId="0" fontId="8" fillId="0" borderId="42" xfId="0" applyFont="1" applyBorder="1"/>
    <xf numFmtId="0" fontId="8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2" fillId="0" borderId="38" xfId="0" applyFont="1" applyBorder="1" applyAlignment="1" applyProtection="1">
      <protection locked="0"/>
    </xf>
    <xf numFmtId="0" fontId="6" fillId="2" borderId="0" xfId="0" applyFont="1" applyFill="1" applyBorder="1"/>
    <xf numFmtId="0" fontId="3" fillId="4" borderId="18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14" fontId="8" fillId="0" borderId="27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4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18" fillId="3" borderId="34" xfId="0" applyFont="1" applyFill="1" applyBorder="1" applyAlignment="1" applyProtection="1">
      <protection locked="0"/>
    </xf>
    <xf numFmtId="14" fontId="8" fillId="0" borderId="5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6" fillId="3" borderId="19" xfId="0" applyFont="1" applyFill="1" applyBorder="1" applyAlignment="1" applyProtection="1">
      <protection locked="0"/>
    </xf>
    <xf numFmtId="0" fontId="6" fillId="3" borderId="1" xfId="0" applyFont="1" applyFill="1" applyBorder="1" applyAlignment="1" applyProtection="1">
      <protection locked="0"/>
    </xf>
    <xf numFmtId="0" fontId="0" fillId="0" borderId="0" xfId="0" applyBorder="1"/>
    <xf numFmtId="0" fontId="2" fillId="0" borderId="5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6" fillId="3" borderId="54" xfId="0" applyFont="1" applyFill="1" applyBorder="1" applyAlignment="1" applyProtection="1">
      <protection locked="0"/>
    </xf>
    <xf numFmtId="0" fontId="8" fillId="0" borderId="38" xfId="0" applyFont="1" applyBorder="1" applyAlignment="1">
      <alignment horizontal="center" vertical="center"/>
    </xf>
    <xf numFmtId="0" fontId="18" fillId="3" borderId="8" xfId="0" applyFont="1" applyFill="1" applyBorder="1" applyAlignment="1" applyProtection="1">
      <protection locked="0"/>
    </xf>
    <xf numFmtId="0" fontId="21" fillId="3" borderId="38" xfId="1" applyFont="1" applyFill="1" applyBorder="1" applyAlignment="1" applyProtection="1">
      <protection locked="0"/>
    </xf>
    <xf numFmtId="0" fontId="21" fillId="3" borderId="6" xfId="1" applyFont="1" applyFill="1" applyBorder="1" applyAlignment="1" applyProtection="1">
      <protection locked="0"/>
    </xf>
    <xf numFmtId="14" fontId="17" fillId="3" borderId="39" xfId="1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protection locked="0"/>
    </xf>
    <xf numFmtId="0" fontId="4" fillId="3" borderId="38" xfId="0" applyNumberFormat="1" applyFont="1" applyFill="1" applyBorder="1" applyAlignment="1">
      <alignment horizontal="center"/>
    </xf>
    <xf numFmtId="0" fontId="2" fillId="3" borderId="38" xfId="0" applyNumberFormat="1" applyFont="1" applyFill="1" applyBorder="1" applyAlignment="1">
      <alignment horizontal="center"/>
    </xf>
    <xf numFmtId="0" fontId="18" fillId="3" borderId="8" xfId="0" applyNumberFormat="1" applyFont="1" applyFill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50" xfId="0" applyNumberFormat="1" applyFont="1" applyFill="1" applyBorder="1" applyAlignment="1" applyProtection="1">
      <alignment horizontal="center"/>
      <protection locked="0"/>
    </xf>
    <xf numFmtId="0" fontId="19" fillId="3" borderId="38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 applyProtection="1">
      <alignment horizontal="center"/>
      <protection locked="0"/>
    </xf>
    <xf numFmtId="0" fontId="6" fillId="3" borderId="54" xfId="0" applyNumberFormat="1" applyFont="1" applyFill="1" applyBorder="1" applyAlignment="1" applyProtection="1">
      <alignment horizontal="center"/>
      <protection locked="0"/>
    </xf>
    <xf numFmtId="0" fontId="19" fillId="0" borderId="3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2" fillId="0" borderId="38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4" fontId="17" fillId="3" borderId="40" xfId="1" applyNumberFormat="1" applyFont="1" applyFill="1" applyBorder="1" applyAlignment="1" applyProtection="1">
      <alignment horizontal="center"/>
      <protection locked="0"/>
    </xf>
    <xf numFmtId="14" fontId="17" fillId="3" borderId="38" xfId="1" applyNumberFormat="1" applyFont="1" applyFill="1" applyBorder="1" applyAlignment="1" applyProtection="1">
      <alignment horizontal="center"/>
      <protection locked="0"/>
    </xf>
    <xf numFmtId="49" fontId="2" fillId="3" borderId="38" xfId="0" applyNumberFormat="1" applyFont="1" applyFill="1" applyBorder="1" applyAlignment="1">
      <alignment horizontal="center"/>
    </xf>
    <xf numFmtId="49" fontId="18" fillId="3" borderId="8" xfId="0" applyNumberFormat="1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49" fontId="6" fillId="3" borderId="50" xfId="0" applyNumberFormat="1" applyFont="1" applyFill="1" applyBorder="1" applyAlignment="1" applyProtection="1">
      <alignment horizontal="center"/>
      <protection locked="0"/>
    </xf>
    <xf numFmtId="49" fontId="18" fillId="3" borderId="34" xfId="0" applyNumberFormat="1" applyFont="1" applyFill="1" applyBorder="1" applyAlignment="1" applyProtection="1">
      <alignment horizontal="center"/>
      <protection locked="0"/>
    </xf>
    <xf numFmtId="49" fontId="6" fillId="3" borderId="22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49" fontId="6" fillId="3" borderId="57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0" fillId="0" borderId="3" xfId="0" applyNumberForma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3" borderId="15" xfId="0" applyNumberFormat="1" applyFont="1" applyFill="1" applyBorder="1" applyAlignment="1">
      <alignment horizontal="center"/>
    </xf>
    <xf numFmtId="49" fontId="18" fillId="3" borderId="10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2" borderId="7" xfId="0" applyNumberFormat="1" applyFont="1" applyFill="1" applyBorder="1"/>
    <xf numFmtId="49" fontId="6" fillId="3" borderId="11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/>
    <xf numFmtId="49" fontId="0" fillId="2" borderId="0" xfId="0" applyNumberFormat="1" applyFill="1" applyBorder="1"/>
    <xf numFmtId="49" fontId="2" fillId="3" borderId="15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2" fillId="0" borderId="3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0" borderId="54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protection locked="0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0" xfId="0" applyFont="1" applyBorder="1" applyAlignment="1" applyProtection="1">
      <protection locked="0"/>
    </xf>
    <xf numFmtId="0" fontId="2" fillId="0" borderId="61" xfId="0" applyFont="1" applyBorder="1" applyAlignment="1">
      <alignment horizontal="center"/>
    </xf>
    <xf numFmtId="0" fontId="7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14" fontId="2" fillId="3" borderId="38" xfId="0" applyNumberFormat="1" applyFont="1" applyFill="1" applyBorder="1" applyAlignment="1">
      <alignment horizontal="center"/>
    </xf>
    <xf numFmtId="14" fontId="18" fillId="3" borderId="8" xfId="0" applyNumberFormat="1" applyFont="1" applyFill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14" fontId="6" fillId="3" borderId="50" xfId="0" applyNumberFormat="1" applyFont="1" applyFill="1" applyBorder="1" applyAlignment="1" applyProtection="1">
      <alignment horizontal="center"/>
      <protection locked="0"/>
    </xf>
    <xf numFmtId="14" fontId="6" fillId="3" borderId="3" xfId="0" applyNumberFormat="1" applyFont="1" applyFill="1" applyBorder="1" applyAlignment="1" applyProtection="1">
      <alignment horizontal="center"/>
      <protection locked="0"/>
    </xf>
    <xf numFmtId="14" fontId="6" fillId="3" borderId="54" xfId="0" applyNumberFormat="1" applyFont="1" applyFill="1" applyBorder="1" applyAlignment="1" applyProtection="1">
      <alignment horizontal="center"/>
      <protection locked="0"/>
    </xf>
    <xf numFmtId="14" fontId="2" fillId="0" borderId="38" xfId="0" applyNumberFormat="1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2" fillId="0" borderId="54" xfId="0" applyNumberFormat="1" applyFon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4" fontId="2" fillId="0" borderId="38" xfId="0" applyNumberFormat="1" applyFont="1" applyBorder="1" applyAlignment="1" applyProtection="1">
      <alignment horizontal="center"/>
      <protection locked="0"/>
    </xf>
    <xf numFmtId="14" fontId="22" fillId="0" borderId="21" xfId="0" applyNumberFormat="1" applyFont="1" applyFill="1" applyBorder="1" applyAlignment="1">
      <alignment horizontal="center"/>
    </xf>
    <xf numFmtId="14" fontId="22" fillId="0" borderId="30" xfId="0" applyNumberFormat="1" applyFont="1" applyFill="1" applyBorder="1" applyAlignment="1">
      <alignment horizontal="center"/>
    </xf>
    <xf numFmtId="14" fontId="22" fillId="0" borderId="6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0" fillId="3" borderId="2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0" fillId="3" borderId="55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0" fontId="0" fillId="3" borderId="5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20" fillId="0" borderId="4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0" fillId="3" borderId="29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2" borderId="0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6" fillId="4" borderId="3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3" borderId="46" xfId="0" applyFill="1" applyBorder="1" applyAlignment="1">
      <alignment horizontal="left"/>
    </xf>
    <xf numFmtId="0" fontId="5" fillId="3" borderId="8" xfId="1" applyFill="1" applyBorder="1" applyAlignment="1" applyProtection="1">
      <alignment horizontal="center"/>
      <protection locked="0"/>
    </xf>
    <xf numFmtId="0" fontId="5" fillId="3" borderId="1" xfId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/>
    </xf>
    <xf numFmtId="3" fontId="8" fillId="0" borderId="9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3" fontId="8" fillId="0" borderId="9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80"/>
  <sheetViews>
    <sheetView view="pageBreakPreview" zoomScale="60" zoomScaleNormal="70" workbookViewId="0">
      <selection activeCell="D14" sqref="D14"/>
    </sheetView>
  </sheetViews>
  <sheetFormatPr defaultRowHeight="15" x14ac:dyDescent="0.25"/>
  <cols>
    <col min="1" max="1" width="19.28515625" customWidth="1"/>
    <col min="2" max="2" width="6" customWidth="1"/>
    <col min="3" max="3" width="5.42578125" customWidth="1"/>
    <col min="4" max="4" width="48.42578125" customWidth="1"/>
    <col min="5" max="5" width="15.5703125" style="136" customWidth="1"/>
    <col min="6" max="6" width="9.28515625" style="72" customWidth="1"/>
    <col min="7" max="7" width="14.42578125" style="72" customWidth="1"/>
    <col min="8" max="8" width="19.7109375" style="93" customWidth="1"/>
    <col min="9" max="9" width="15.7109375" customWidth="1"/>
    <col min="10" max="10" width="32.85546875" customWidth="1"/>
    <col min="11" max="11" width="14.7109375" style="103" customWidth="1"/>
  </cols>
  <sheetData>
    <row r="1" spans="1:11" ht="240" customHeight="1" thickBot="1" x14ac:dyDescent="0.3">
      <c r="A1" s="178" t="s">
        <v>55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60" customHeight="1" x14ac:dyDescent="0.25">
      <c r="A2" s="180" t="s">
        <v>35</v>
      </c>
      <c r="B2" s="181"/>
      <c r="C2" s="182" t="s">
        <v>56</v>
      </c>
      <c r="D2" s="183"/>
      <c r="E2" s="183"/>
      <c r="F2" s="183"/>
      <c r="G2" s="183"/>
      <c r="H2" s="183"/>
      <c r="I2" s="183"/>
      <c r="J2" s="183"/>
      <c r="K2" s="184"/>
    </row>
    <row r="3" spans="1:11" ht="31.5" customHeight="1" thickBot="1" x14ac:dyDescent="0.3">
      <c r="A3" s="25" t="s">
        <v>11</v>
      </c>
      <c r="B3" s="185"/>
      <c r="C3" s="186"/>
      <c r="D3" s="186"/>
      <c r="E3" s="186"/>
      <c r="F3" s="186"/>
      <c r="G3" s="186"/>
      <c r="H3" s="186"/>
      <c r="I3" s="186"/>
      <c r="J3" s="186"/>
      <c r="K3" s="187"/>
    </row>
    <row r="4" spans="1:11" ht="15.75" hidden="1" thickBot="1" x14ac:dyDescent="0.3">
      <c r="A4" s="168"/>
      <c r="B4" s="169"/>
      <c r="C4" s="170"/>
      <c r="D4" s="29"/>
      <c r="E4" s="121"/>
      <c r="F4" s="58"/>
      <c r="G4" s="59"/>
      <c r="H4" s="79"/>
      <c r="I4" s="171"/>
      <c r="J4" s="170"/>
      <c r="K4" s="94"/>
    </row>
    <row r="5" spans="1:11" ht="17.25" hidden="1" x14ac:dyDescent="0.3">
      <c r="A5" s="188"/>
      <c r="B5" s="189"/>
      <c r="C5" s="190"/>
      <c r="D5" s="37"/>
      <c r="E5" s="122"/>
      <c r="F5" s="60"/>
      <c r="G5" s="60"/>
      <c r="H5" s="80"/>
      <c r="I5" s="191"/>
      <c r="J5" s="174"/>
      <c r="K5" s="95"/>
    </row>
    <row r="6" spans="1:11" ht="17.25" hidden="1" x14ac:dyDescent="0.3">
      <c r="A6" s="164"/>
      <c r="B6" s="165"/>
      <c r="C6" s="166"/>
      <c r="D6" s="22"/>
      <c r="E6" s="123"/>
      <c r="F6" s="61"/>
      <c r="G6" s="61"/>
      <c r="H6" s="81"/>
      <c r="I6" s="192"/>
      <c r="J6" s="193"/>
      <c r="K6" s="96"/>
    </row>
    <row r="7" spans="1:11" ht="17.25" hidden="1" x14ac:dyDescent="0.3">
      <c r="A7" s="161"/>
      <c r="B7" s="162"/>
      <c r="C7" s="163"/>
      <c r="D7" s="22"/>
      <c r="E7" s="123"/>
      <c r="F7" s="61"/>
      <c r="G7" s="61"/>
      <c r="H7" s="81"/>
      <c r="I7" s="192"/>
      <c r="J7" s="193"/>
      <c r="K7" s="96"/>
    </row>
    <row r="8" spans="1:11" ht="33" hidden="1" x14ac:dyDescent="0.25">
      <c r="A8" s="161"/>
      <c r="B8" s="162"/>
      <c r="C8" s="163"/>
      <c r="D8" s="22"/>
      <c r="E8" s="123"/>
      <c r="F8" s="61"/>
      <c r="G8" s="61"/>
      <c r="H8" s="81"/>
      <c r="I8" s="24"/>
      <c r="J8" s="24"/>
      <c r="K8" s="97"/>
    </row>
    <row r="9" spans="1:11" hidden="1" x14ac:dyDescent="0.25">
      <c r="A9" s="164"/>
      <c r="B9" s="165"/>
      <c r="C9" s="166"/>
      <c r="D9" s="41"/>
      <c r="E9" s="124"/>
      <c r="F9" s="62"/>
      <c r="G9" s="62"/>
      <c r="H9" s="82"/>
      <c r="I9" s="24"/>
      <c r="J9" s="24"/>
      <c r="K9" s="97"/>
    </row>
    <row r="10" spans="1:11" ht="18.95" customHeight="1" thickBot="1" x14ac:dyDescent="0.3">
      <c r="A10" s="168" t="s">
        <v>42</v>
      </c>
      <c r="B10" s="169"/>
      <c r="C10" s="170"/>
      <c r="D10" s="40" t="s">
        <v>5</v>
      </c>
      <c r="E10" s="121" t="s">
        <v>8</v>
      </c>
      <c r="F10" s="63" t="s">
        <v>6</v>
      </c>
      <c r="G10" s="59" t="s">
        <v>31</v>
      </c>
      <c r="H10" s="79" t="s">
        <v>10</v>
      </c>
      <c r="I10" s="171" t="s">
        <v>12</v>
      </c>
      <c r="J10" s="170"/>
      <c r="K10" s="94" t="s">
        <v>13</v>
      </c>
    </row>
    <row r="11" spans="1:11" ht="20.100000000000001" customHeight="1" x14ac:dyDescent="0.25">
      <c r="A11" s="172" t="s">
        <v>43</v>
      </c>
      <c r="B11" s="173"/>
      <c r="C11" s="173"/>
      <c r="D11" s="53"/>
      <c r="E11" s="122"/>
      <c r="F11" s="60"/>
      <c r="G11" s="60"/>
      <c r="H11" s="83"/>
      <c r="I11" s="174"/>
      <c r="J11" s="174"/>
      <c r="K11" s="95"/>
    </row>
    <row r="12" spans="1:11" ht="20.100000000000001" customHeight="1" x14ac:dyDescent="0.25">
      <c r="A12" s="150" t="s">
        <v>48</v>
      </c>
      <c r="B12" s="151"/>
      <c r="C12" s="152"/>
      <c r="D12" s="57"/>
      <c r="E12" s="125"/>
      <c r="F12" s="64"/>
      <c r="G12" s="64"/>
      <c r="H12" s="84"/>
      <c r="I12" s="176"/>
      <c r="J12" s="177"/>
      <c r="K12" s="85"/>
    </row>
    <row r="13" spans="1:11" ht="20.100000000000001" customHeight="1" thickBot="1" x14ac:dyDescent="0.3">
      <c r="A13" s="156" t="s">
        <v>44</v>
      </c>
      <c r="B13" s="157"/>
      <c r="C13" s="157"/>
      <c r="D13" s="42"/>
      <c r="E13" s="123"/>
      <c r="F13" s="61"/>
      <c r="G13" s="61"/>
      <c r="H13" s="84"/>
      <c r="I13" s="175"/>
      <c r="J13" s="175"/>
      <c r="K13" s="98"/>
    </row>
    <row r="14" spans="1:11" ht="20.100000000000001" customHeight="1" x14ac:dyDescent="0.25">
      <c r="A14" s="156" t="s">
        <v>45</v>
      </c>
      <c r="B14" s="157"/>
      <c r="C14" s="157"/>
      <c r="D14" s="42"/>
      <c r="E14" s="123"/>
      <c r="F14" s="61"/>
      <c r="G14" s="61"/>
      <c r="H14" s="85"/>
      <c r="I14" s="167"/>
      <c r="J14" s="167"/>
      <c r="K14" s="99"/>
    </row>
    <row r="15" spans="1:11" ht="20.100000000000001" customHeight="1" thickBot="1" x14ac:dyDescent="0.3">
      <c r="A15" s="153" t="s">
        <v>46</v>
      </c>
      <c r="B15" s="154"/>
      <c r="C15" s="155"/>
      <c r="D15" s="51"/>
      <c r="E15" s="126"/>
      <c r="F15" s="65"/>
      <c r="G15" s="65"/>
      <c r="H15" s="86"/>
      <c r="I15" s="24"/>
      <c r="J15" s="24"/>
      <c r="K15" s="100"/>
    </row>
    <row r="16" spans="1:11" s="43" customFormat="1" ht="20.100000000000001" customHeight="1" thickBot="1" x14ac:dyDescent="0.3">
      <c r="A16" s="138"/>
      <c r="B16" s="138"/>
      <c r="C16" s="138"/>
      <c r="D16" s="138"/>
      <c r="E16" s="138"/>
      <c r="F16" s="138"/>
      <c r="G16" s="105"/>
      <c r="H16" s="87"/>
      <c r="I16" s="1"/>
      <c r="J16" s="1"/>
      <c r="K16" s="101"/>
    </row>
    <row r="17" spans="1:11" ht="20.100000000000001" customHeight="1" thickBot="1" x14ac:dyDescent="0.3">
      <c r="A17" s="158" t="s">
        <v>7</v>
      </c>
      <c r="B17" s="160"/>
      <c r="C17" s="36"/>
      <c r="D17" s="104" t="s">
        <v>5</v>
      </c>
      <c r="E17" s="127" t="s">
        <v>8</v>
      </c>
      <c r="F17" s="66" t="s">
        <v>6</v>
      </c>
      <c r="G17" s="67" t="s">
        <v>9</v>
      </c>
      <c r="H17" s="88" t="s">
        <v>10</v>
      </c>
      <c r="I17" s="203" t="s">
        <v>52</v>
      </c>
      <c r="J17" s="204"/>
      <c r="K17" s="205"/>
    </row>
    <row r="18" spans="1:11" ht="20.100000000000001" customHeight="1" x14ac:dyDescent="0.25">
      <c r="A18" s="116"/>
      <c r="B18" s="206" t="s">
        <v>3</v>
      </c>
      <c r="C18" s="111">
        <v>1</v>
      </c>
      <c r="D18" s="20"/>
      <c r="E18" s="130"/>
      <c r="F18" s="68"/>
      <c r="G18" s="68"/>
      <c r="H18" s="89"/>
      <c r="I18" s="197"/>
      <c r="J18" s="198"/>
      <c r="K18" s="199"/>
    </row>
    <row r="19" spans="1:11" ht="20.100000000000001" customHeight="1" x14ac:dyDescent="0.25">
      <c r="A19" s="117"/>
      <c r="B19" s="207"/>
      <c r="C19" s="112">
        <v>2</v>
      </c>
      <c r="D19" s="21"/>
      <c r="E19" s="128"/>
      <c r="F19" s="69"/>
      <c r="G19" s="69"/>
      <c r="H19" s="89"/>
      <c r="I19" s="200"/>
      <c r="J19" s="201"/>
      <c r="K19" s="202"/>
    </row>
    <row r="20" spans="1:11" ht="20.100000000000001" customHeight="1" x14ac:dyDescent="0.25">
      <c r="A20" s="117"/>
      <c r="B20" s="207"/>
      <c r="C20" s="112">
        <v>3</v>
      </c>
      <c r="D20" s="21"/>
      <c r="E20" s="128"/>
      <c r="F20" s="69"/>
      <c r="G20" s="69"/>
      <c r="H20" s="89"/>
      <c r="I20" s="200"/>
      <c r="J20" s="201"/>
      <c r="K20" s="202"/>
    </row>
    <row r="21" spans="1:11" ht="20.100000000000001" customHeight="1" x14ac:dyDescent="0.25">
      <c r="A21" s="118"/>
      <c r="B21" s="207"/>
      <c r="C21" s="112">
        <v>4</v>
      </c>
      <c r="D21" s="21"/>
      <c r="E21" s="128"/>
      <c r="F21" s="69"/>
      <c r="G21" s="69"/>
      <c r="H21" s="89"/>
      <c r="I21" s="200"/>
      <c r="J21" s="201"/>
      <c r="K21" s="202"/>
    </row>
    <row r="22" spans="1:11" ht="20.100000000000001" customHeight="1" x14ac:dyDescent="0.25">
      <c r="A22" s="119" t="s">
        <v>36</v>
      </c>
      <c r="B22" s="207"/>
      <c r="C22" s="112">
        <v>5</v>
      </c>
      <c r="D22" s="21"/>
      <c r="E22" s="128"/>
      <c r="F22" s="69"/>
      <c r="G22" s="69"/>
      <c r="H22" s="89"/>
      <c r="I22" s="200"/>
      <c r="J22" s="201"/>
      <c r="K22" s="202"/>
    </row>
    <row r="23" spans="1:11" ht="20.100000000000001" customHeight="1" x14ac:dyDescent="0.25">
      <c r="A23" s="118" t="s">
        <v>15</v>
      </c>
      <c r="B23" s="207"/>
      <c r="C23" s="112">
        <v>6</v>
      </c>
      <c r="D23" s="21"/>
      <c r="E23" s="128"/>
      <c r="F23" s="69"/>
      <c r="G23" s="69"/>
      <c r="H23" s="89"/>
      <c r="I23" s="200"/>
      <c r="J23" s="201"/>
      <c r="K23" s="202"/>
    </row>
    <row r="24" spans="1:11" ht="20.100000000000001" customHeight="1" x14ac:dyDescent="0.25">
      <c r="A24" s="117"/>
      <c r="B24" s="207"/>
      <c r="C24" s="112">
        <v>7</v>
      </c>
      <c r="D24" s="21"/>
      <c r="E24" s="128"/>
      <c r="F24" s="69"/>
      <c r="G24" s="69"/>
      <c r="H24" s="89"/>
      <c r="I24" s="200"/>
      <c r="J24" s="201"/>
      <c r="K24" s="202"/>
    </row>
    <row r="25" spans="1:11" ht="20.100000000000001" customHeight="1" x14ac:dyDescent="0.25">
      <c r="A25" s="117"/>
      <c r="B25" s="207"/>
      <c r="C25" s="112">
        <v>8</v>
      </c>
      <c r="D25" s="21"/>
      <c r="E25" s="128"/>
      <c r="F25" s="69"/>
      <c r="G25" s="69"/>
      <c r="H25" s="89"/>
      <c r="I25" s="200"/>
      <c r="J25" s="201"/>
      <c r="K25" s="202"/>
    </row>
    <row r="26" spans="1:11" ht="20.100000000000001" customHeight="1" thickBot="1" x14ac:dyDescent="0.3">
      <c r="A26" s="117"/>
      <c r="B26" s="208"/>
      <c r="C26" s="113">
        <v>9</v>
      </c>
      <c r="D26" s="21"/>
      <c r="E26" s="128"/>
      <c r="F26" s="69"/>
      <c r="G26" s="69"/>
      <c r="H26" s="89"/>
      <c r="I26" s="194"/>
      <c r="J26" s="195"/>
      <c r="K26" s="196"/>
    </row>
    <row r="27" spans="1:11" ht="20.100000000000001" customHeight="1" thickBot="1" x14ac:dyDescent="0.3">
      <c r="A27" s="117"/>
      <c r="B27" s="148" t="s">
        <v>53</v>
      </c>
      <c r="C27" s="149"/>
      <c r="D27" s="36" t="s">
        <v>5</v>
      </c>
      <c r="E27" s="127" t="s">
        <v>8</v>
      </c>
      <c r="F27" s="66" t="s">
        <v>6</v>
      </c>
      <c r="G27" s="67" t="s">
        <v>51</v>
      </c>
      <c r="H27" s="88" t="s">
        <v>10</v>
      </c>
      <c r="I27" s="106" t="s">
        <v>38</v>
      </c>
      <c r="J27" s="107" t="s">
        <v>12</v>
      </c>
      <c r="K27" s="94" t="s">
        <v>13</v>
      </c>
    </row>
    <row r="28" spans="1:11" ht="20.100000000000001" customHeight="1" thickBot="1" x14ac:dyDescent="0.35">
      <c r="A28" s="120"/>
      <c r="B28" s="142" t="s">
        <v>4</v>
      </c>
      <c r="C28" s="143"/>
      <c r="D28" s="110"/>
      <c r="E28" s="129"/>
      <c r="F28" s="108"/>
      <c r="G28" s="108"/>
      <c r="H28" s="109"/>
      <c r="I28" s="78"/>
      <c r="J28" s="54"/>
      <c r="K28" s="102"/>
    </row>
    <row r="29" spans="1:11" ht="20.100000000000001" customHeight="1" thickBot="1" x14ac:dyDescent="0.3">
      <c r="A29" s="146" t="s">
        <v>7</v>
      </c>
      <c r="B29" s="147"/>
      <c r="C29" s="44"/>
      <c r="D29" s="36" t="s">
        <v>5</v>
      </c>
      <c r="E29" s="127" t="s">
        <v>8</v>
      </c>
      <c r="F29" s="66" t="s">
        <v>6</v>
      </c>
      <c r="G29" s="67" t="s">
        <v>9</v>
      </c>
      <c r="H29" s="91" t="s">
        <v>10</v>
      </c>
      <c r="I29" s="203" t="s">
        <v>52</v>
      </c>
      <c r="J29" s="204"/>
      <c r="K29" s="205"/>
    </row>
    <row r="30" spans="1:11" ht="20.100000000000001" customHeight="1" x14ac:dyDescent="0.25">
      <c r="A30" s="116"/>
      <c r="B30" s="209" t="s">
        <v>3</v>
      </c>
      <c r="C30" s="111">
        <v>1</v>
      </c>
      <c r="D30" s="20"/>
      <c r="E30" s="130"/>
      <c r="F30" s="68"/>
      <c r="G30" s="69"/>
      <c r="H30" s="89"/>
      <c r="I30" s="197"/>
      <c r="J30" s="198"/>
      <c r="K30" s="199"/>
    </row>
    <row r="31" spans="1:11" ht="20.100000000000001" customHeight="1" x14ac:dyDescent="0.25">
      <c r="A31" s="117"/>
      <c r="B31" s="210"/>
      <c r="C31" s="112">
        <v>2</v>
      </c>
      <c r="D31" s="21"/>
      <c r="E31" s="128"/>
      <c r="F31" s="69"/>
      <c r="G31" s="69"/>
      <c r="H31" s="89"/>
      <c r="I31" s="200"/>
      <c r="J31" s="201"/>
      <c r="K31" s="202"/>
    </row>
    <row r="32" spans="1:11" ht="20.100000000000001" customHeight="1" x14ac:dyDescent="0.25">
      <c r="A32" s="117"/>
      <c r="B32" s="210"/>
      <c r="C32" s="112">
        <v>3</v>
      </c>
      <c r="D32" s="21"/>
      <c r="E32" s="128"/>
      <c r="F32" s="69"/>
      <c r="G32" s="69"/>
      <c r="H32" s="89"/>
      <c r="I32" s="200"/>
      <c r="J32" s="201"/>
      <c r="K32" s="202"/>
    </row>
    <row r="33" spans="1:11" ht="20.100000000000001" customHeight="1" x14ac:dyDescent="0.25">
      <c r="A33" s="118"/>
      <c r="B33" s="210"/>
      <c r="C33" s="112">
        <v>4</v>
      </c>
      <c r="D33" s="21"/>
      <c r="E33" s="128"/>
      <c r="F33" s="69"/>
      <c r="G33" s="69"/>
      <c r="H33" s="89"/>
      <c r="I33" s="200"/>
      <c r="J33" s="201"/>
      <c r="K33" s="202"/>
    </row>
    <row r="34" spans="1:11" ht="20.100000000000001" customHeight="1" x14ac:dyDescent="0.25">
      <c r="A34" s="119" t="s">
        <v>36</v>
      </c>
      <c r="B34" s="210"/>
      <c r="C34" s="112">
        <v>5</v>
      </c>
      <c r="D34" s="21"/>
      <c r="E34" s="128"/>
      <c r="F34" s="69"/>
      <c r="G34" s="69"/>
      <c r="H34" s="89"/>
      <c r="I34" s="200"/>
      <c r="J34" s="201"/>
      <c r="K34" s="202"/>
    </row>
    <row r="35" spans="1:11" ht="20.100000000000001" customHeight="1" x14ac:dyDescent="0.25">
      <c r="A35" s="118" t="s">
        <v>14</v>
      </c>
      <c r="B35" s="210"/>
      <c r="C35" s="112">
        <v>6</v>
      </c>
      <c r="D35" s="21"/>
      <c r="E35" s="128"/>
      <c r="F35" s="69"/>
      <c r="G35" s="69"/>
      <c r="H35" s="89"/>
      <c r="I35" s="200"/>
      <c r="J35" s="201"/>
      <c r="K35" s="202"/>
    </row>
    <row r="36" spans="1:11" ht="20.100000000000001" customHeight="1" x14ac:dyDescent="0.25">
      <c r="A36" s="117"/>
      <c r="B36" s="210"/>
      <c r="C36" s="112">
        <v>7</v>
      </c>
      <c r="D36" s="21"/>
      <c r="E36" s="128"/>
      <c r="F36" s="69"/>
      <c r="G36" s="69"/>
      <c r="H36" s="89"/>
      <c r="I36" s="200"/>
      <c r="J36" s="201"/>
      <c r="K36" s="202"/>
    </row>
    <row r="37" spans="1:11" ht="20.100000000000001" customHeight="1" x14ac:dyDescent="0.25">
      <c r="A37" s="117"/>
      <c r="B37" s="210"/>
      <c r="C37" s="112">
        <v>8</v>
      </c>
      <c r="D37" s="21"/>
      <c r="E37" s="128"/>
      <c r="F37" s="69"/>
      <c r="G37" s="69"/>
      <c r="H37" s="89"/>
      <c r="I37" s="200"/>
      <c r="J37" s="201"/>
      <c r="K37" s="202"/>
    </row>
    <row r="38" spans="1:11" ht="20.100000000000001" customHeight="1" thickBot="1" x14ac:dyDescent="0.3">
      <c r="A38" s="117"/>
      <c r="B38" s="211"/>
      <c r="C38" s="113">
        <v>9</v>
      </c>
      <c r="D38" s="21"/>
      <c r="E38" s="128"/>
      <c r="F38" s="69"/>
      <c r="G38" s="69"/>
      <c r="H38" s="89"/>
      <c r="I38" s="194"/>
      <c r="J38" s="195"/>
      <c r="K38" s="196"/>
    </row>
    <row r="39" spans="1:11" ht="20.100000000000001" customHeight="1" thickBot="1" x14ac:dyDescent="0.3">
      <c r="A39" s="117"/>
      <c r="B39" s="148" t="s">
        <v>53</v>
      </c>
      <c r="C39" s="149"/>
      <c r="D39" s="36" t="s">
        <v>5</v>
      </c>
      <c r="E39" s="127" t="s">
        <v>8</v>
      </c>
      <c r="F39" s="66" t="s">
        <v>6</v>
      </c>
      <c r="G39" s="67" t="s">
        <v>51</v>
      </c>
      <c r="H39" s="88" t="s">
        <v>10</v>
      </c>
      <c r="I39" s="106" t="s">
        <v>38</v>
      </c>
      <c r="J39" s="107" t="s">
        <v>12</v>
      </c>
      <c r="K39" s="94" t="s">
        <v>13</v>
      </c>
    </row>
    <row r="40" spans="1:11" ht="20.100000000000001" customHeight="1" thickBot="1" x14ac:dyDescent="0.35">
      <c r="A40" s="120"/>
      <c r="B40" s="142" t="s">
        <v>4</v>
      </c>
      <c r="C40" s="143"/>
      <c r="D40" s="110"/>
      <c r="E40" s="129"/>
      <c r="F40" s="108"/>
      <c r="G40" s="108"/>
      <c r="H40" s="109"/>
      <c r="I40" s="78"/>
      <c r="J40" s="54"/>
      <c r="K40" s="102"/>
    </row>
    <row r="41" spans="1:11" ht="20.100000000000001" customHeight="1" thickBot="1" x14ac:dyDescent="0.35">
      <c r="A41" s="76"/>
      <c r="B41" s="144" t="s">
        <v>17</v>
      </c>
      <c r="C41" s="145"/>
      <c r="D41" s="114"/>
      <c r="E41" s="131"/>
      <c r="F41" s="70"/>
      <c r="G41" s="70"/>
      <c r="H41" s="90"/>
      <c r="I41" s="56"/>
      <c r="J41" s="55"/>
      <c r="K41" s="102"/>
    </row>
    <row r="42" spans="1:11" ht="20.100000000000001" customHeight="1" thickBot="1" x14ac:dyDescent="0.3">
      <c r="A42" s="158" t="s">
        <v>7</v>
      </c>
      <c r="B42" s="159"/>
      <c r="C42" s="2"/>
      <c r="D42" s="2" t="s">
        <v>5</v>
      </c>
      <c r="E42" s="127" t="s">
        <v>8</v>
      </c>
      <c r="F42" s="66" t="s">
        <v>6</v>
      </c>
      <c r="G42" s="67" t="s">
        <v>9</v>
      </c>
      <c r="H42" s="88" t="s">
        <v>10</v>
      </c>
      <c r="I42" s="203" t="s">
        <v>52</v>
      </c>
      <c r="J42" s="204"/>
      <c r="K42" s="205"/>
    </row>
    <row r="43" spans="1:11" ht="20.100000000000001" customHeight="1" x14ac:dyDescent="0.25">
      <c r="A43" s="116"/>
      <c r="B43" s="209" t="s">
        <v>3</v>
      </c>
      <c r="C43" s="115">
        <v>1</v>
      </c>
      <c r="D43" s="20"/>
      <c r="E43" s="130"/>
      <c r="F43" s="68"/>
      <c r="G43" s="68"/>
      <c r="H43" s="89"/>
      <c r="I43" s="197"/>
      <c r="J43" s="198"/>
      <c r="K43" s="199"/>
    </row>
    <row r="44" spans="1:11" ht="20.100000000000001" customHeight="1" x14ac:dyDescent="0.25">
      <c r="A44" s="117"/>
      <c r="B44" s="210"/>
      <c r="C44" s="112">
        <v>2</v>
      </c>
      <c r="D44" s="21"/>
      <c r="E44" s="128"/>
      <c r="F44" s="69"/>
      <c r="G44" s="69"/>
      <c r="H44" s="89"/>
      <c r="I44" s="200"/>
      <c r="J44" s="201"/>
      <c r="K44" s="202"/>
    </row>
    <row r="45" spans="1:11" ht="20.100000000000001" customHeight="1" x14ac:dyDescent="0.25">
      <c r="A45" s="117"/>
      <c r="B45" s="210"/>
      <c r="C45" s="112">
        <v>3</v>
      </c>
      <c r="D45" s="21"/>
      <c r="E45" s="128"/>
      <c r="F45" s="69"/>
      <c r="G45" s="69"/>
      <c r="H45" s="89"/>
      <c r="I45" s="200"/>
      <c r="J45" s="201"/>
      <c r="K45" s="202"/>
    </row>
    <row r="46" spans="1:11" ht="20.100000000000001" customHeight="1" x14ac:dyDescent="0.25">
      <c r="A46" s="118"/>
      <c r="B46" s="210"/>
      <c r="C46" s="112">
        <v>4</v>
      </c>
      <c r="D46" s="21"/>
      <c r="E46" s="128"/>
      <c r="F46" s="69"/>
      <c r="G46" s="69"/>
      <c r="H46" s="89"/>
      <c r="I46" s="200"/>
      <c r="J46" s="201"/>
      <c r="K46" s="202"/>
    </row>
    <row r="47" spans="1:11" ht="20.100000000000001" customHeight="1" x14ac:dyDescent="0.25">
      <c r="A47" s="118" t="s">
        <v>39</v>
      </c>
      <c r="B47" s="210"/>
      <c r="C47" s="112">
        <v>5</v>
      </c>
      <c r="D47" s="21"/>
      <c r="E47" s="128"/>
      <c r="F47" s="69"/>
      <c r="G47" s="69"/>
      <c r="H47" s="89"/>
      <c r="I47" s="200"/>
      <c r="J47" s="201"/>
      <c r="K47" s="202"/>
    </row>
    <row r="48" spans="1:11" ht="20.100000000000001" customHeight="1" x14ac:dyDescent="0.25">
      <c r="A48" s="118" t="s">
        <v>15</v>
      </c>
      <c r="B48" s="210"/>
      <c r="C48" s="112">
        <v>6</v>
      </c>
      <c r="D48" s="21"/>
      <c r="E48" s="128"/>
      <c r="F48" s="69"/>
      <c r="G48" s="69"/>
      <c r="H48" s="89"/>
      <c r="I48" s="200"/>
      <c r="J48" s="201"/>
      <c r="K48" s="202"/>
    </row>
    <row r="49" spans="1:11" ht="20.100000000000001" customHeight="1" x14ac:dyDescent="0.25">
      <c r="A49" s="117"/>
      <c r="B49" s="210"/>
      <c r="C49" s="112">
        <v>7</v>
      </c>
      <c r="D49" s="21"/>
      <c r="E49" s="128"/>
      <c r="F49" s="69"/>
      <c r="G49" s="69"/>
      <c r="H49" s="89"/>
      <c r="I49" s="200"/>
      <c r="J49" s="201"/>
      <c r="K49" s="202"/>
    </row>
    <row r="50" spans="1:11" ht="20.100000000000001" customHeight="1" x14ac:dyDescent="0.25">
      <c r="A50" s="117"/>
      <c r="B50" s="210"/>
      <c r="C50" s="112">
        <v>8</v>
      </c>
      <c r="D50" s="21"/>
      <c r="E50" s="128"/>
      <c r="F50" s="69"/>
      <c r="G50" s="69"/>
      <c r="H50" s="89"/>
      <c r="I50" s="200"/>
      <c r="J50" s="201"/>
      <c r="K50" s="202"/>
    </row>
    <row r="51" spans="1:11" ht="20.100000000000001" customHeight="1" thickBot="1" x14ac:dyDescent="0.3">
      <c r="A51" s="117"/>
      <c r="B51" s="211"/>
      <c r="C51" s="113">
        <v>9</v>
      </c>
      <c r="D51" s="21"/>
      <c r="E51" s="128"/>
      <c r="F51" s="69"/>
      <c r="G51" s="69"/>
      <c r="H51" s="89"/>
      <c r="I51" s="194"/>
      <c r="J51" s="195"/>
      <c r="K51" s="196"/>
    </row>
    <row r="52" spans="1:11" ht="20.100000000000001" customHeight="1" thickBot="1" x14ac:dyDescent="0.3">
      <c r="A52" s="117"/>
      <c r="B52" s="148" t="s">
        <v>53</v>
      </c>
      <c r="C52" s="149"/>
      <c r="D52" s="36" t="s">
        <v>5</v>
      </c>
      <c r="E52" s="127" t="s">
        <v>8</v>
      </c>
      <c r="F52" s="66" t="s">
        <v>6</v>
      </c>
      <c r="G52" s="67" t="s">
        <v>51</v>
      </c>
      <c r="H52" s="88" t="s">
        <v>10</v>
      </c>
      <c r="I52" s="106" t="s">
        <v>38</v>
      </c>
      <c r="J52" s="107" t="s">
        <v>12</v>
      </c>
      <c r="K52" s="94" t="s">
        <v>13</v>
      </c>
    </row>
    <row r="53" spans="1:11" ht="20.100000000000001" customHeight="1" thickBot="1" x14ac:dyDescent="0.35">
      <c r="A53" s="120"/>
      <c r="B53" s="142" t="s">
        <v>4</v>
      </c>
      <c r="C53" s="143"/>
      <c r="D53" s="110"/>
      <c r="E53" s="129"/>
      <c r="F53" s="108"/>
      <c r="G53" s="108"/>
      <c r="H53" s="109"/>
      <c r="I53" s="78"/>
      <c r="J53" s="54"/>
      <c r="K53" s="102"/>
    </row>
    <row r="54" spans="1:11" ht="20.100000000000001" customHeight="1" thickBot="1" x14ac:dyDescent="0.3">
      <c r="A54" s="158" t="s">
        <v>7</v>
      </c>
      <c r="B54" s="159"/>
      <c r="C54" s="2"/>
      <c r="D54" s="36" t="s">
        <v>5</v>
      </c>
      <c r="E54" s="127" t="s">
        <v>8</v>
      </c>
      <c r="F54" s="66" t="s">
        <v>6</v>
      </c>
      <c r="G54" s="67" t="s">
        <v>9</v>
      </c>
      <c r="H54" s="91" t="s">
        <v>10</v>
      </c>
      <c r="I54" s="203" t="s">
        <v>52</v>
      </c>
      <c r="J54" s="204"/>
      <c r="K54" s="205"/>
    </row>
    <row r="55" spans="1:11" ht="20.100000000000001" customHeight="1" x14ac:dyDescent="0.25">
      <c r="A55" s="116"/>
      <c r="B55" s="209" t="s">
        <v>3</v>
      </c>
      <c r="C55" s="111">
        <v>1</v>
      </c>
      <c r="D55" s="20"/>
      <c r="E55" s="130"/>
      <c r="F55" s="68"/>
      <c r="G55" s="69"/>
      <c r="H55" s="89"/>
      <c r="I55" s="197"/>
      <c r="J55" s="198"/>
      <c r="K55" s="199"/>
    </row>
    <row r="56" spans="1:11" ht="20.100000000000001" customHeight="1" x14ac:dyDescent="0.25">
      <c r="A56" s="117"/>
      <c r="B56" s="210"/>
      <c r="C56" s="112">
        <v>2</v>
      </c>
      <c r="D56" s="21"/>
      <c r="E56" s="128"/>
      <c r="F56" s="69"/>
      <c r="G56" s="69"/>
      <c r="H56" s="89"/>
      <c r="I56" s="200"/>
      <c r="J56" s="201"/>
      <c r="K56" s="202"/>
    </row>
    <row r="57" spans="1:11" ht="20.100000000000001" customHeight="1" x14ac:dyDescent="0.25">
      <c r="A57" s="117"/>
      <c r="B57" s="210"/>
      <c r="C57" s="112">
        <v>3</v>
      </c>
      <c r="D57" s="21"/>
      <c r="E57" s="128"/>
      <c r="F57" s="69"/>
      <c r="G57" s="69"/>
      <c r="H57" s="89"/>
      <c r="I57" s="200"/>
      <c r="J57" s="201"/>
      <c r="K57" s="202"/>
    </row>
    <row r="58" spans="1:11" ht="20.100000000000001" customHeight="1" x14ac:dyDescent="0.25">
      <c r="A58" s="118"/>
      <c r="B58" s="210"/>
      <c r="C58" s="112">
        <v>4</v>
      </c>
      <c r="D58" s="21"/>
      <c r="E58" s="128"/>
      <c r="F58" s="69"/>
      <c r="G58" s="69"/>
      <c r="H58" s="89"/>
      <c r="I58" s="200"/>
      <c r="J58" s="201"/>
      <c r="K58" s="202"/>
    </row>
    <row r="59" spans="1:11" ht="20.100000000000001" customHeight="1" x14ac:dyDescent="0.25">
      <c r="A59" s="118" t="s">
        <v>39</v>
      </c>
      <c r="B59" s="210"/>
      <c r="C59" s="112">
        <v>5</v>
      </c>
      <c r="D59" s="21"/>
      <c r="E59" s="128"/>
      <c r="F59" s="69"/>
      <c r="G59" s="69"/>
      <c r="H59" s="89"/>
      <c r="I59" s="200"/>
      <c r="J59" s="201"/>
      <c r="K59" s="202"/>
    </row>
    <row r="60" spans="1:11" ht="20.100000000000001" customHeight="1" x14ac:dyDescent="0.25">
      <c r="A60" s="118" t="s">
        <v>14</v>
      </c>
      <c r="B60" s="210"/>
      <c r="C60" s="112">
        <v>6</v>
      </c>
      <c r="D60" s="21"/>
      <c r="E60" s="128"/>
      <c r="F60" s="69"/>
      <c r="G60" s="69"/>
      <c r="H60" s="89"/>
      <c r="I60" s="200"/>
      <c r="J60" s="201"/>
      <c r="K60" s="202"/>
    </row>
    <row r="61" spans="1:11" ht="20.100000000000001" customHeight="1" x14ac:dyDescent="0.25">
      <c r="A61" s="117"/>
      <c r="B61" s="210"/>
      <c r="C61" s="112">
        <v>7</v>
      </c>
      <c r="D61" s="21"/>
      <c r="E61" s="128"/>
      <c r="F61" s="69"/>
      <c r="G61" s="69"/>
      <c r="H61" s="89"/>
      <c r="I61" s="200"/>
      <c r="J61" s="201"/>
      <c r="K61" s="202"/>
    </row>
    <row r="62" spans="1:11" ht="20.100000000000001" customHeight="1" x14ac:dyDescent="0.25">
      <c r="A62" s="117"/>
      <c r="B62" s="210"/>
      <c r="C62" s="112">
        <v>8</v>
      </c>
      <c r="D62" s="21"/>
      <c r="E62" s="128"/>
      <c r="F62" s="69"/>
      <c r="G62" s="69"/>
      <c r="H62" s="89"/>
      <c r="I62" s="200"/>
      <c r="J62" s="201"/>
      <c r="K62" s="202"/>
    </row>
    <row r="63" spans="1:11" ht="20.100000000000001" customHeight="1" thickBot="1" x14ac:dyDescent="0.3">
      <c r="A63" s="117"/>
      <c r="B63" s="211"/>
      <c r="C63" s="113">
        <v>9</v>
      </c>
      <c r="D63" s="21"/>
      <c r="E63" s="128"/>
      <c r="F63" s="69"/>
      <c r="G63" s="69"/>
      <c r="H63" s="89"/>
      <c r="I63" s="194"/>
      <c r="J63" s="195"/>
      <c r="K63" s="196"/>
    </row>
    <row r="64" spans="1:11" ht="20.100000000000001" customHeight="1" thickBot="1" x14ac:dyDescent="0.3">
      <c r="A64" s="117"/>
      <c r="B64" s="148" t="s">
        <v>53</v>
      </c>
      <c r="C64" s="149"/>
      <c r="D64" s="36" t="s">
        <v>5</v>
      </c>
      <c r="E64" s="127" t="s">
        <v>8</v>
      </c>
      <c r="F64" s="66" t="s">
        <v>6</v>
      </c>
      <c r="G64" s="67" t="s">
        <v>51</v>
      </c>
      <c r="H64" s="88" t="s">
        <v>10</v>
      </c>
      <c r="I64" s="106" t="s">
        <v>38</v>
      </c>
      <c r="J64" s="107" t="s">
        <v>12</v>
      </c>
      <c r="K64" s="94" t="s">
        <v>13</v>
      </c>
    </row>
    <row r="65" spans="1:11" ht="20.100000000000001" customHeight="1" thickBot="1" x14ac:dyDescent="0.35">
      <c r="A65" s="120"/>
      <c r="B65" s="142" t="s">
        <v>4</v>
      </c>
      <c r="C65" s="143"/>
      <c r="D65" s="110"/>
      <c r="E65" s="129"/>
      <c r="F65" s="108"/>
      <c r="G65" s="108"/>
      <c r="H65" s="109"/>
      <c r="I65" s="78"/>
      <c r="J65" s="54"/>
      <c r="K65" s="102"/>
    </row>
    <row r="66" spans="1:11" ht="20.100000000000001" customHeight="1" thickBot="1" x14ac:dyDescent="0.35">
      <c r="A66" s="76"/>
      <c r="B66" s="212" t="s">
        <v>17</v>
      </c>
      <c r="C66" s="142"/>
      <c r="D66" s="23"/>
      <c r="E66" s="131"/>
      <c r="F66" s="70"/>
      <c r="G66" s="70"/>
      <c r="H66" s="92"/>
      <c r="I66" s="77"/>
      <c r="J66" s="54"/>
      <c r="K66" s="102"/>
    </row>
    <row r="67" spans="1:11" ht="21" x14ac:dyDescent="0.35">
      <c r="E67" s="132" t="s">
        <v>1</v>
      </c>
      <c r="F67" s="71">
        <f>COUNTIF(F2:F66,"F")</f>
        <v>0</v>
      </c>
    </row>
    <row r="68" spans="1:11" ht="21.75" thickBot="1" x14ac:dyDescent="0.4">
      <c r="E68" s="133" t="s">
        <v>2</v>
      </c>
      <c r="F68" s="73">
        <f>COUNTIF(F2:F66,"M")</f>
        <v>0</v>
      </c>
    </row>
    <row r="69" spans="1:11" ht="27" thickBot="1" x14ac:dyDescent="0.45">
      <c r="A69" s="140">
        <f>B3</f>
        <v>0</v>
      </c>
      <c r="B69" s="140"/>
      <c r="C69" s="140"/>
      <c r="D69" s="141"/>
      <c r="E69" s="134" t="s">
        <v>0</v>
      </c>
      <c r="F69" s="74">
        <f>SUM(F67:F68)</f>
        <v>0</v>
      </c>
    </row>
    <row r="70" spans="1:11" x14ac:dyDescent="0.25">
      <c r="E70" s="135"/>
      <c r="F70" s="75"/>
    </row>
    <row r="72" spans="1:11" x14ac:dyDescent="0.25">
      <c r="A72" s="137" t="s">
        <v>49</v>
      </c>
      <c r="B72" s="137"/>
      <c r="C72" s="137"/>
      <c r="D72" s="137"/>
      <c r="G72" s="139" t="s">
        <v>50</v>
      </c>
      <c r="H72" s="139"/>
      <c r="I72" s="139"/>
      <c r="J72" s="139"/>
      <c r="K72" s="139"/>
    </row>
    <row r="73" spans="1:11" x14ac:dyDescent="0.25">
      <c r="A73" s="138" t="s">
        <v>16</v>
      </c>
      <c r="B73" s="138"/>
      <c r="C73" s="138"/>
      <c r="D73" s="138"/>
      <c r="G73" s="138" t="s">
        <v>34</v>
      </c>
      <c r="H73" s="138"/>
      <c r="I73" s="138"/>
      <c r="J73" s="138"/>
      <c r="K73" s="138"/>
    </row>
    <row r="80" spans="1:11" x14ac:dyDescent="0.25">
      <c r="K80" s="87"/>
    </row>
  </sheetData>
  <sheetProtection algorithmName="SHA-512" hashValue="ZW09TDcG0UKYUOARHJzCcud8iH+e6Z1PunWt5TIbV6ilmYHY4hE6ADnpV2TvjF8Bwmf+I11aPCOmrrPrHnE/Hg==" saltValue="VKsdrLX4f3ydnUqaSlER4Q==" spinCount="100000" sheet="1" selectLockedCells="1"/>
  <mergeCells count="89">
    <mergeCell ref="I61:K61"/>
    <mergeCell ref="I62:K62"/>
    <mergeCell ref="I58:K58"/>
    <mergeCell ref="I54:K54"/>
    <mergeCell ref="I43:K43"/>
    <mergeCell ref="I59:K59"/>
    <mergeCell ref="I60:K60"/>
    <mergeCell ref="B65:C65"/>
    <mergeCell ref="B66:C66"/>
    <mergeCell ref="I42:K42"/>
    <mergeCell ref="B43:B51"/>
    <mergeCell ref="I44:K44"/>
    <mergeCell ref="I45:K45"/>
    <mergeCell ref="I46:K46"/>
    <mergeCell ref="I47:K47"/>
    <mergeCell ref="I48:K48"/>
    <mergeCell ref="I49:K49"/>
    <mergeCell ref="I50:K50"/>
    <mergeCell ref="I51:K51"/>
    <mergeCell ref="I55:K55"/>
    <mergeCell ref="I56:K56"/>
    <mergeCell ref="I57:K57"/>
    <mergeCell ref="I63:K63"/>
    <mergeCell ref="I17:K17"/>
    <mergeCell ref="B18:B26"/>
    <mergeCell ref="B28:C28"/>
    <mergeCell ref="B30:B38"/>
    <mergeCell ref="I29:K29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35:K35"/>
    <mergeCell ref="I36:K36"/>
    <mergeCell ref="I38:K38"/>
    <mergeCell ref="I30:K30"/>
    <mergeCell ref="I31:K31"/>
    <mergeCell ref="I32:K32"/>
    <mergeCell ref="I33:K33"/>
    <mergeCell ref="I34:K34"/>
    <mergeCell ref="I37:K37"/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  <mergeCell ref="A8:C8"/>
    <mergeCell ref="A9:C9"/>
    <mergeCell ref="A16:F16"/>
    <mergeCell ref="I14:J14"/>
    <mergeCell ref="A10:C10"/>
    <mergeCell ref="I10:J10"/>
    <mergeCell ref="A11:C11"/>
    <mergeCell ref="I11:J11"/>
    <mergeCell ref="A13:C13"/>
    <mergeCell ref="I13:J13"/>
    <mergeCell ref="I12:J12"/>
    <mergeCell ref="B27:C27"/>
    <mergeCell ref="A12:C12"/>
    <mergeCell ref="A15:C15"/>
    <mergeCell ref="A14:C14"/>
    <mergeCell ref="A42:B42"/>
    <mergeCell ref="A17:B17"/>
    <mergeCell ref="B40:C40"/>
    <mergeCell ref="B41:C41"/>
    <mergeCell ref="A29:B29"/>
    <mergeCell ref="B64:C64"/>
    <mergeCell ref="B52:C52"/>
    <mergeCell ref="B39:C39"/>
    <mergeCell ref="B53:C53"/>
    <mergeCell ref="A54:B54"/>
    <mergeCell ref="B55:B63"/>
    <mergeCell ref="A72:D72"/>
    <mergeCell ref="A73:D73"/>
    <mergeCell ref="G72:K72"/>
    <mergeCell ref="G73:K73"/>
    <mergeCell ref="A69:D69"/>
  </mergeCells>
  <printOptions horizontalCentered="1" verticalCentered="1"/>
  <pageMargins left="0.39370078740157483" right="0.39370078740157483" top="0.98425196850393704" bottom="0.19685039370078741" header="0.19685039370078741" footer="0"/>
  <pageSetup paperSize="9" scale="66" orientation="landscape" r:id="rId1"/>
  <headerFooter scaleWithDoc="0">
    <oddHeader>&amp;C&amp;G</oddHeader>
  </headerFooter>
  <rowBreaks count="1" manualBreakCount="1">
    <brk id="41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I35"/>
  <sheetViews>
    <sheetView showZeros="0" view="pageBreakPreview" zoomScale="85" zoomScaleNormal="100" zoomScaleSheetLayoutView="85" workbookViewId="0">
      <selection activeCell="D23" sqref="D23:I23"/>
    </sheetView>
  </sheetViews>
  <sheetFormatPr defaultRowHeight="14.25" x14ac:dyDescent="0.2"/>
  <cols>
    <col min="1" max="1" width="9.140625" style="3"/>
    <col min="2" max="2" width="6.42578125" style="3" customWidth="1"/>
    <col min="3" max="5" width="9.140625" style="3"/>
    <col min="6" max="6" width="4.42578125" style="3" customWidth="1"/>
    <col min="7" max="7" width="9.28515625" style="3" customWidth="1"/>
    <col min="8" max="8" width="14" style="3" customWidth="1"/>
    <col min="9" max="9" width="14.85546875" style="3" customWidth="1"/>
    <col min="10" max="16384" width="9.140625" style="3"/>
  </cols>
  <sheetData>
    <row r="1" spans="1:9" ht="21.95" customHeight="1" x14ac:dyDescent="0.2">
      <c r="A1" s="227" t="s">
        <v>18</v>
      </c>
      <c r="B1" s="227"/>
      <c r="C1" s="227" t="s">
        <v>30</v>
      </c>
      <c r="D1" s="227"/>
      <c r="E1" s="227"/>
      <c r="F1" s="227"/>
      <c r="G1" s="227"/>
      <c r="H1" s="227"/>
      <c r="I1" s="227"/>
    </row>
    <row r="3" spans="1:9" ht="21.95" customHeight="1" x14ac:dyDescent="0.2">
      <c r="A3" s="228" t="s">
        <v>23</v>
      </c>
      <c r="B3" s="223"/>
      <c r="C3" s="229" t="s">
        <v>47</v>
      </c>
      <c r="D3" s="229"/>
      <c r="E3" s="229"/>
      <c r="F3" s="229"/>
      <c r="G3" s="229"/>
      <c r="H3" s="229"/>
      <c r="I3" s="230"/>
    </row>
    <row r="4" spans="1:9" ht="21.95" customHeight="1" x14ac:dyDescent="0.2">
      <c r="A4" s="228" t="s">
        <v>24</v>
      </c>
      <c r="B4" s="223"/>
      <c r="C4" s="231">
        <f ca="1">INDIRECT("'Anexo 2'!B3")</f>
        <v>0</v>
      </c>
      <c r="D4" s="231"/>
      <c r="E4" s="231"/>
      <c r="F4" s="231"/>
      <c r="G4" s="231"/>
      <c r="H4" s="231"/>
      <c r="I4" s="232"/>
    </row>
    <row r="5" spans="1:9" ht="23.25" customHeight="1" x14ac:dyDescent="0.2"/>
    <row r="6" spans="1:9" ht="21.95" customHeight="1" x14ac:dyDescent="0.2">
      <c r="A6" s="5" t="s">
        <v>19</v>
      </c>
      <c r="B6" s="6"/>
      <c r="C6" s="229" t="s">
        <v>36</v>
      </c>
      <c r="D6" s="229"/>
      <c r="E6" s="229"/>
      <c r="F6" s="230"/>
      <c r="G6" s="5" t="s">
        <v>20</v>
      </c>
      <c r="H6" s="229" t="s">
        <v>15</v>
      </c>
      <c r="I6" s="230"/>
    </row>
    <row r="7" spans="1:9" ht="15" thickBot="1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ht="24.95" customHeight="1" thickBot="1" x14ac:dyDescent="0.25">
      <c r="A8" s="26" t="s">
        <v>21</v>
      </c>
      <c r="B8" s="236" t="s">
        <v>40</v>
      </c>
      <c r="C8" s="236"/>
      <c r="D8" s="236"/>
      <c r="E8" s="236"/>
      <c r="F8" s="236"/>
      <c r="G8" s="236"/>
      <c r="H8" s="27" t="s">
        <v>22</v>
      </c>
      <c r="I8" s="28" t="s">
        <v>9</v>
      </c>
    </row>
    <row r="9" spans="1:9" ht="24.95" customHeight="1" x14ac:dyDescent="0.2">
      <c r="A9" s="8">
        <v>1</v>
      </c>
      <c r="B9" s="237">
        <f>'Anexo 2'!D18</f>
        <v>0</v>
      </c>
      <c r="C9" s="237"/>
      <c r="D9" s="237"/>
      <c r="E9" s="237"/>
      <c r="F9" s="237"/>
      <c r="G9" s="237"/>
      <c r="H9" s="9">
        <f>'Anexo 2'!E18</f>
        <v>0</v>
      </c>
      <c r="I9" s="10">
        <f>'Anexo 2'!G18</f>
        <v>0</v>
      </c>
    </row>
    <row r="10" spans="1:9" ht="24.95" customHeight="1" x14ac:dyDescent="0.2">
      <c r="A10" s="11">
        <v>2</v>
      </c>
      <c r="B10" s="220">
        <f>'Anexo 2'!D19</f>
        <v>0</v>
      </c>
      <c r="C10" s="220"/>
      <c r="D10" s="220"/>
      <c r="E10" s="220"/>
      <c r="F10" s="220"/>
      <c r="G10" s="220"/>
      <c r="H10" s="12">
        <f>'Anexo 2'!E19</f>
        <v>0</v>
      </c>
      <c r="I10" s="13">
        <f>'Anexo 2'!G19</f>
        <v>0</v>
      </c>
    </row>
    <row r="11" spans="1:9" ht="24.95" customHeight="1" x14ac:dyDescent="0.2">
      <c r="A11" s="11">
        <v>3</v>
      </c>
      <c r="B11" s="220">
        <f>'Anexo 2'!D20</f>
        <v>0</v>
      </c>
      <c r="C11" s="220"/>
      <c r="D11" s="220"/>
      <c r="E11" s="220"/>
      <c r="F11" s="220"/>
      <c r="G11" s="220"/>
      <c r="H11" s="12">
        <f>'Anexo 2'!E20</f>
        <v>0</v>
      </c>
      <c r="I11" s="13">
        <f>'Anexo 2'!G20</f>
        <v>0</v>
      </c>
    </row>
    <row r="12" spans="1:9" ht="24.95" customHeight="1" x14ac:dyDescent="0.2">
      <c r="A12" s="11">
        <v>4</v>
      </c>
      <c r="B12" s="220">
        <f>'Anexo 2'!D21</f>
        <v>0</v>
      </c>
      <c r="C12" s="220"/>
      <c r="D12" s="220"/>
      <c r="E12" s="220"/>
      <c r="F12" s="220"/>
      <c r="G12" s="220"/>
      <c r="H12" s="12">
        <f>'Anexo 2'!E21</f>
        <v>0</v>
      </c>
      <c r="I12" s="13">
        <f>'Anexo 2'!G21</f>
        <v>0</v>
      </c>
    </row>
    <row r="13" spans="1:9" ht="24.95" customHeight="1" x14ac:dyDescent="0.2">
      <c r="A13" s="11">
        <v>5</v>
      </c>
      <c r="B13" s="220">
        <f>'Anexo 2'!D22</f>
        <v>0</v>
      </c>
      <c r="C13" s="220"/>
      <c r="D13" s="220"/>
      <c r="E13" s="220"/>
      <c r="F13" s="220"/>
      <c r="G13" s="220"/>
      <c r="H13" s="12">
        <f>'Anexo 2'!E22</f>
        <v>0</v>
      </c>
      <c r="I13" s="13">
        <f>'Anexo 2'!G22</f>
        <v>0</v>
      </c>
    </row>
    <row r="14" spans="1:9" ht="24.95" customHeight="1" x14ac:dyDescent="0.2">
      <c r="A14" s="11">
        <v>6</v>
      </c>
      <c r="B14" s="220">
        <f>'Anexo 2'!D23</f>
        <v>0</v>
      </c>
      <c r="C14" s="220"/>
      <c r="D14" s="220"/>
      <c r="E14" s="220"/>
      <c r="F14" s="220"/>
      <c r="G14" s="220"/>
      <c r="H14" s="12">
        <f>'Anexo 2'!E23</f>
        <v>0</v>
      </c>
      <c r="I14" s="13">
        <f>'Anexo 2'!G23</f>
        <v>0</v>
      </c>
    </row>
    <row r="15" spans="1:9" ht="24.95" customHeight="1" x14ac:dyDescent="0.2">
      <c r="A15" s="11">
        <v>7</v>
      </c>
      <c r="B15" s="220">
        <f>'Anexo 2'!D24</f>
        <v>0</v>
      </c>
      <c r="C15" s="220"/>
      <c r="D15" s="220"/>
      <c r="E15" s="220"/>
      <c r="F15" s="220"/>
      <c r="G15" s="220"/>
      <c r="H15" s="12">
        <f>'Anexo 2'!E24</f>
        <v>0</v>
      </c>
      <c r="I15" s="13">
        <f>'Anexo 2'!G24</f>
        <v>0</v>
      </c>
    </row>
    <row r="16" spans="1:9" ht="24.95" customHeight="1" x14ac:dyDescent="0.2">
      <c r="A16" s="11">
        <v>8</v>
      </c>
      <c r="B16" s="220">
        <f>'Anexo 2'!D25</f>
        <v>0</v>
      </c>
      <c r="C16" s="220"/>
      <c r="D16" s="220"/>
      <c r="E16" s="220"/>
      <c r="F16" s="220"/>
      <c r="G16" s="220"/>
      <c r="H16" s="12">
        <f>'Anexo 2'!E25</f>
        <v>0</v>
      </c>
      <c r="I16" s="13">
        <f>'Anexo 2'!G25</f>
        <v>0</v>
      </c>
    </row>
    <row r="17" spans="1:9" ht="24.95" customHeight="1" thickBot="1" x14ac:dyDescent="0.25">
      <c r="A17" s="14">
        <v>9</v>
      </c>
      <c r="B17" s="221">
        <f>'Anexo 2'!D26</f>
        <v>0</v>
      </c>
      <c r="C17" s="221"/>
      <c r="D17" s="221"/>
      <c r="E17" s="221"/>
      <c r="F17" s="221"/>
      <c r="G17" s="221"/>
      <c r="H17" s="15">
        <f>'Anexo 2'!E26</f>
        <v>0</v>
      </c>
      <c r="I17" s="16">
        <f>'Anexo 2'!G26</f>
        <v>0</v>
      </c>
    </row>
    <row r="18" spans="1:9" ht="15" thickBot="1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ht="21.95" customHeight="1" x14ac:dyDescent="0.2">
      <c r="A19" s="216" t="s">
        <v>25</v>
      </c>
      <c r="B19" s="217"/>
      <c r="C19" s="217">
        <f>'Anexo 2'!$D$28</f>
        <v>0</v>
      </c>
      <c r="D19" s="217"/>
      <c r="E19" s="217"/>
      <c r="F19" s="217"/>
      <c r="G19" s="217"/>
      <c r="H19" s="217"/>
      <c r="I19" s="235"/>
    </row>
    <row r="20" spans="1:9" ht="21.95" customHeight="1" x14ac:dyDescent="0.2">
      <c r="A20" s="17" t="s">
        <v>26</v>
      </c>
      <c r="B20" s="222">
        <f ca="1">INDIRECT("'Anexo 2'!G28")</f>
        <v>0</v>
      </c>
      <c r="C20" s="223"/>
      <c r="D20" s="223"/>
      <c r="E20" s="223"/>
      <c r="F20" s="223"/>
      <c r="G20" s="224"/>
      <c r="H20" s="5" t="s">
        <v>28</v>
      </c>
      <c r="I20" s="31">
        <f ca="1">INDIRECT("'Anexo 2'!i28")</f>
        <v>0</v>
      </c>
    </row>
    <row r="21" spans="1:9" ht="21.95" customHeight="1" thickBot="1" x14ac:dyDescent="0.25">
      <c r="A21" s="18" t="s">
        <v>27</v>
      </c>
      <c r="B21" s="225">
        <f ca="1">INDIRECT("'Anexo 2'!J28")</f>
        <v>0</v>
      </c>
      <c r="C21" s="225"/>
      <c r="D21" s="225"/>
      <c r="E21" s="225"/>
      <c r="F21" s="225"/>
      <c r="G21" s="226"/>
      <c r="H21" s="19" t="s">
        <v>29</v>
      </c>
      <c r="I21" s="30">
        <f ca="1">INDIRECT("'Anexo 2'!k28")</f>
        <v>0</v>
      </c>
    </row>
    <row r="22" spans="1:9" ht="15" thickBot="1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ht="21.95" customHeight="1" x14ac:dyDescent="0.2">
      <c r="A23" s="216" t="s">
        <v>37</v>
      </c>
      <c r="B23" s="217"/>
      <c r="C23" s="217"/>
      <c r="D23" s="218">
        <f>'Anexo 2'!$D$41</f>
        <v>0</v>
      </c>
      <c r="E23" s="218"/>
      <c r="F23" s="218"/>
      <c r="G23" s="218"/>
      <c r="H23" s="218"/>
      <c r="I23" s="219"/>
    </row>
    <row r="24" spans="1:9" ht="21.95" customHeight="1" x14ac:dyDescent="0.2">
      <c r="A24" s="17" t="s">
        <v>26</v>
      </c>
      <c r="B24" s="213">
        <f ca="1">INDIRECT("'Anexo 2'!G41")</f>
        <v>0</v>
      </c>
      <c r="C24" s="214"/>
      <c r="D24" s="214"/>
      <c r="E24" s="214"/>
      <c r="F24" s="214"/>
      <c r="G24" s="215"/>
      <c r="H24" s="32" t="s">
        <v>28</v>
      </c>
      <c r="I24" s="34">
        <f ca="1">INDIRECT("'Anexo 2'!i41")</f>
        <v>0</v>
      </c>
    </row>
    <row r="25" spans="1:9" ht="21.95" customHeight="1" thickBot="1" x14ac:dyDescent="0.25">
      <c r="A25" s="18" t="s">
        <v>27</v>
      </c>
      <c r="B25" s="238">
        <f ca="1">INDIRECT("'Anexo 2'!J41")</f>
        <v>0</v>
      </c>
      <c r="C25" s="238"/>
      <c r="D25" s="238"/>
      <c r="E25" s="238"/>
      <c r="F25" s="238"/>
      <c r="G25" s="239"/>
      <c r="H25" s="19" t="s">
        <v>29</v>
      </c>
      <c r="I25" s="35">
        <f ca="1">INDIRECT("'Anexo 2'!K41")</f>
        <v>0</v>
      </c>
    </row>
    <row r="30" spans="1:9" x14ac:dyDescent="0.2">
      <c r="A30" s="4"/>
      <c r="B30" s="4"/>
      <c r="C30" s="4"/>
      <c r="D30" s="4"/>
      <c r="G30" s="4"/>
      <c r="H30" s="4"/>
      <c r="I30" s="4"/>
    </row>
    <row r="31" spans="1:9" x14ac:dyDescent="0.2">
      <c r="A31" s="234" t="s">
        <v>32</v>
      </c>
      <c r="B31" s="234"/>
      <c r="C31" s="234"/>
      <c r="D31" s="234"/>
      <c r="G31" s="234" t="s">
        <v>33</v>
      </c>
      <c r="H31" s="234"/>
      <c r="I31" s="234"/>
    </row>
    <row r="35" spans="1:9" ht="50.25" customHeight="1" x14ac:dyDescent="0.2">
      <c r="A35" s="233" t="s">
        <v>54</v>
      </c>
      <c r="B35" s="233"/>
      <c r="C35" s="233"/>
      <c r="D35" s="233"/>
      <c r="E35" s="233"/>
      <c r="F35" s="233"/>
      <c r="G35" s="233"/>
      <c r="H35" s="233"/>
      <c r="I35" s="233"/>
    </row>
  </sheetData>
  <sheetProtection algorithmName="SHA-512" hashValue="Er4KdU+WhlbRCD+M03sjGIQNrZ4aDztx7shYYisSKLv+fQYwDXoCWdLqAQ3TkW2Ahkt+tzKum5Aw5KXtz2mdow==" saltValue="7jN470gGCJv+sid9L2UaQw==" spinCount="100000" sheet="1" selectLockedCells="1"/>
  <mergeCells count="29">
    <mergeCell ref="C6:F6"/>
    <mergeCell ref="H6:I6"/>
    <mergeCell ref="A35:I35"/>
    <mergeCell ref="G31:I31"/>
    <mergeCell ref="A31:D31"/>
    <mergeCell ref="A19:B19"/>
    <mergeCell ref="C19:I19"/>
    <mergeCell ref="B8:G8"/>
    <mergeCell ref="B9:G9"/>
    <mergeCell ref="B10:G10"/>
    <mergeCell ref="B11:G11"/>
    <mergeCell ref="B12:G12"/>
    <mergeCell ref="B13:G13"/>
    <mergeCell ref="B14:G14"/>
    <mergeCell ref="B15:G15"/>
    <mergeCell ref="B25:G25"/>
    <mergeCell ref="A1:B1"/>
    <mergeCell ref="C1:I1"/>
    <mergeCell ref="A3:B3"/>
    <mergeCell ref="A4:B4"/>
    <mergeCell ref="C3:I3"/>
    <mergeCell ref="C4:I4"/>
    <mergeCell ref="B24:G24"/>
    <mergeCell ref="A23:C23"/>
    <mergeCell ref="D23:I23"/>
    <mergeCell ref="B16:G16"/>
    <mergeCell ref="B17:G17"/>
    <mergeCell ref="B20:G20"/>
    <mergeCell ref="B21:G21"/>
  </mergeCells>
  <printOptions horizontalCentered="1" verticalCentered="1"/>
  <pageMargins left="0.19685039370078741" right="0.19685039370078741" top="0.78740157480314965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I35"/>
  <sheetViews>
    <sheetView showZeros="0" view="pageBreakPreview" topLeftCell="A16" zoomScale="85" zoomScaleNormal="100" zoomScaleSheetLayoutView="85" workbookViewId="0">
      <selection activeCell="B24" sqref="B24:G24"/>
    </sheetView>
  </sheetViews>
  <sheetFormatPr defaultRowHeight="14.25" x14ac:dyDescent="0.2"/>
  <cols>
    <col min="1" max="1" width="9.140625" style="3"/>
    <col min="2" max="2" width="6.42578125" style="3" customWidth="1"/>
    <col min="3" max="5" width="9.140625" style="3"/>
    <col min="6" max="6" width="4.42578125" style="3" customWidth="1"/>
    <col min="7" max="7" width="9.28515625" style="3" customWidth="1"/>
    <col min="8" max="8" width="14" style="3" customWidth="1"/>
    <col min="9" max="9" width="14.85546875" style="3" customWidth="1"/>
    <col min="10" max="16384" width="9.140625" style="3"/>
  </cols>
  <sheetData>
    <row r="1" spans="1:9" ht="21.95" customHeight="1" x14ac:dyDescent="0.2">
      <c r="A1" s="227" t="s">
        <v>18</v>
      </c>
      <c r="B1" s="227"/>
      <c r="C1" s="227" t="s">
        <v>30</v>
      </c>
      <c r="D1" s="227"/>
      <c r="E1" s="227"/>
      <c r="F1" s="227"/>
      <c r="G1" s="227"/>
      <c r="H1" s="227"/>
      <c r="I1" s="227"/>
    </row>
    <row r="3" spans="1:9" ht="21.95" customHeight="1" x14ac:dyDescent="0.2">
      <c r="A3" s="228" t="s">
        <v>23</v>
      </c>
      <c r="B3" s="223"/>
      <c r="C3" s="229" t="s">
        <v>47</v>
      </c>
      <c r="D3" s="229"/>
      <c r="E3" s="229"/>
      <c r="F3" s="229"/>
      <c r="G3" s="229"/>
      <c r="H3" s="229"/>
      <c r="I3" s="230"/>
    </row>
    <row r="4" spans="1:9" ht="21.95" customHeight="1" x14ac:dyDescent="0.2">
      <c r="A4" s="228" t="s">
        <v>24</v>
      </c>
      <c r="B4" s="223"/>
      <c r="C4" s="231">
        <f ca="1">INDIRECT("'Anexo 2'!b3")</f>
        <v>0</v>
      </c>
      <c r="D4" s="231"/>
      <c r="E4" s="231"/>
      <c r="F4" s="231"/>
      <c r="G4" s="231"/>
      <c r="H4" s="231"/>
      <c r="I4" s="232"/>
    </row>
    <row r="5" spans="1:9" ht="27.75" customHeight="1" x14ac:dyDescent="0.2"/>
    <row r="6" spans="1:9" ht="21.95" customHeight="1" x14ac:dyDescent="0.2">
      <c r="A6" s="5" t="s">
        <v>19</v>
      </c>
      <c r="B6" s="6"/>
      <c r="C6" s="229" t="s">
        <v>36</v>
      </c>
      <c r="D6" s="229"/>
      <c r="E6" s="229"/>
      <c r="F6" s="230"/>
      <c r="G6" s="5" t="s">
        <v>20</v>
      </c>
      <c r="H6" s="229" t="s">
        <v>14</v>
      </c>
      <c r="I6" s="230"/>
    </row>
    <row r="7" spans="1:9" ht="15" thickBot="1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ht="24.95" customHeight="1" thickBot="1" x14ac:dyDescent="0.25">
      <c r="A8" s="48" t="s">
        <v>21</v>
      </c>
      <c r="B8" s="243" t="s">
        <v>41</v>
      </c>
      <c r="C8" s="243"/>
      <c r="D8" s="243"/>
      <c r="E8" s="243"/>
      <c r="F8" s="243"/>
      <c r="G8" s="243"/>
      <c r="H8" s="52" t="s">
        <v>22</v>
      </c>
      <c r="I8" s="50" t="s">
        <v>9</v>
      </c>
    </row>
    <row r="9" spans="1:9" ht="24.95" customHeight="1" x14ac:dyDescent="0.2">
      <c r="A9" s="45">
        <v>1</v>
      </c>
      <c r="B9" s="244">
        <f>'Anexo 2'!D30</f>
        <v>0</v>
      </c>
      <c r="C9" s="245"/>
      <c r="D9" s="245"/>
      <c r="E9" s="245"/>
      <c r="F9" s="245"/>
      <c r="G9" s="246"/>
      <c r="H9" s="46">
        <f>'Anexo 2'!E30</f>
        <v>0</v>
      </c>
      <c r="I9" s="47">
        <f>'Anexo 2'!G30</f>
        <v>0</v>
      </c>
    </row>
    <row r="10" spans="1:9" ht="24.95" customHeight="1" x14ac:dyDescent="0.2">
      <c r="A10" s="11">
        <v>2</v>
      </c>
      <c r="B10" s="228">
        <f>'Anexo 2'!D31</f>
        <v>0</v>
      </c>
      <c r="C10" s="223"/>
      <c r="D10" s="223"/>
      <c r="E10" s="223"/>
      <c r="F10" s="223"/>
      <c r="G10" s="224"/>
      <c r="H10" s="12">
        <f>'Anexo 2'!E31</f>
        <v>0</v>
      </c>
      <c r="I10" s="13">
        <f>'Anexo 2'!G31</f>
        <v>0</v>
      </c>
    </row>
    <row r="11" spans="1:9" ht="24.95" customHeight="1" x14ac:dyDescent="0.2">
      <c r="A11" s="11">
        <v>3</v>
      </c>
      <c r="B11" s="228">
        <f>'Anexo 2'!D32</f>
        <v>0</v>
      </c>
      <c r="C11" s="223"/>
      <c r="D11" s="223"/>
      <c r="E11" s="223"/>
      <c r="F11" s="223"/>
      <c r="G11" s="224"/>
      <c r="H11" s="12">
        <f>'Anexo 2'!E32</f>
        <v>0</v>
      </c>
      <c r="I11" s="13">
        <f>'Anexo 2'!G32</f>
        <v>0</v>
      </c>
    </row>
    <row r="12" spans="1:9" ht="24.95" customHeight="1" x14ac:dyDescent="0.2">
      <c r="A12" s="11">
        <v>4</v>
      </c>
      <c r="B12" s="228">
        <f>'Anexo 2'!D33</f>
        <v>0</v>
      </c>
      <c r="C12" s="223"/>
      <c r="D12" s="223"/>
      <c r="E12" s="223"/>
      <c r="F12" s="223"/>
      <c r="G12" s="224"/>
      <c r="H12" s="12">
        <f>'Anexo 2'!E33</f>
        <v>0</v>
      </c>
      <c r="I12" s="13">
        <f>'Anexo 2'!G33</f>
        <v>0</v>
      </c>
    </row>
    <row r="13" spans="1:9" ht="24.95" customHeight="1" x14ac:dyDescent="0.2">
      <c r="A13" s="11">
        <v>5</v>
      </c>
      <c r="B13" s="228">
        <f>'Anexo 2'!D34</f>
        <v>0</v>
      </c>
      <c r="C13" s="223"/>
      <c r="D13" s="223"/>
      <c r="E13" s="223"/>
      <c r="F13" s="223"/>
      <c r="G13" s="224"/>
      <c r="H13" s="12">
        <f>'Anexo 2'!E34</f>
        <v>0</v>
      </c>
      <c r="I13" s="13">
        <f>'Anexo 2'!G34</f>
        <v>0</v>
      </c>
    </row>
    <row r="14" spans="1:9" ht="24.95" customHeight="1" x14ac:dyDescent="0.2">
      <c r="A14" s="11">
        <v>6</v>
      </c>
      <c r="B14" s="228">
        <f>'Anexo 2'!D35</f>
        <v>0</v>
      </c>
      <c r="C14" s="223"/>
      <c r="D14" s="223"/>
      <c r="E14" s="223"/>
      <c r="F14" s="223"/>
      <c r="G14" s="224"/>
      <c r="H14" s="12">
        <f>'Anexo 2'!E35</f>
        <v>0</v>
      </c>
      <c r="I14" s="13">
        <f>'Anexo 2'!G35</f>
        <v>0</v>
      </c>
    </row>
    <row r="15" spans="1:9" ht="24.95" customHeight="1" x14ac:dyDescent="0.2">
      <c r="A15" s="11">
        <v>7</v>
      </c>
      <c r="B15" s="228">
        <f>'Anexo 2'!D36</f>
        <v>0</v>
      </c>
      <c r="C15" s="223"/>
      <c r="D15" s="223"/>
      <c r="E15" s="223"/>
      <c r="F15" s="223"/>
      <c r="G15" s="224"/>
      <c r="H15" s="12">
        <f>'Anexo 2'!E36</f>
        <v>0</v>
      </c>
      <c r="I15" s="13">
        <f>'Anexo 2'!G36</f>
        <v>0</v>
      </c>
    </row>
    <row r="16" spans="1:9" ht="24.95" customHeight="1" x14ac:dyDescent="0.2">
      <c r="A16" s="11">
        <v>8</v>
      </c>
      <c r="B16" s="240">
        <f>'Anexo 2'!D37</f>
        <v>0</v>
      </c>
      <c r="C16" s="241"/>
      <c r="D16" s="241"/>
      <c r="E16" s="241"/>
      <c r="F16" s="241"/>
      <c r="G16" s="242"/>
      <c r="H16" s="38">
        <f>'Anexo 2'!E37</f>
        <v>0</v>
      </c>
      <c r="I16" s="39">
        <f>'Anexo 2'!G37</f>
        <v>0</v>
      </c>
    </row>
    <row r="17" spans="1:9" ht="24.95" customHeight="1" thickBot="1" x14ac:dyDescent="0.25">
      <c r="A17" s="14">
        <v>9</v>
      </c>
      <c r="B17" s="221">
        <f>'Anexo 2'!D38</f>
        <v>0</v>
      </c>
      <c r="C17" s="221"/>
      <c r="D17" s="221"/>
      <c r="E17" s="221"/>
      <c r="F17" s="221"/>
      <c r="G17" s="221"/>
      <c r="H17" s="15">
        <f>'Anexo 2'!E38</f>
        <v>0</v>
      </c>
      <c r="I17" s="16">
        <f>'Anexo 2'!G38</f>
        <v>0</v>
      </c>
    </row>
    <row r="18" spans="1:9" ht="15" thickBot="1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ht="21.95" customHeight="1" x14ac:dyDescent="0.2">
      <c r="A19" s="216" t="s">
        <v>25</v>
      </c>
      <c r="B19" s="217"/>
      <c r="C19" s="217">
        <f>'Anexo 2'!$D$40</f>
        <v>0</v>
      </c>
      <c r="D19" s="217"/>
      <c r="E19" s="217"/>
      <c r="F19" s="217"/>
      <c r="G19" s="217"/>
      <c r="H19" s="217"/>
      <c r="I19" s="235"/>
    </row>
    <row r="20" spans="1:9" ht="21.95" customHeight="1" x14ac:dyDescent="0.2">
      <c r="A20" s="17" t="s">
        <v>26</v>
      </c>
      <c r="B20" s="222">
        <f ca="1">INDIRECT("'Anexo 2'!G40")</f>
        <v>0</v>
      </c>
      <c r="C20" s="223"/>
      <c r="D20" s="223"/>
      <c r="E20" s="223"/>
      <c r="F20" s="223"/>
      <c r="G20" s="224"/>
      <c r="H20" s="5" t="s">
        <v>28</v>
      </c>
      <c r="I20" s="31">
        <f ca="1">INDIRECT("'Anexo 2'!i40")</f>
        <v>0</v>
      </c>
    </row>
    <row r="21" spans="1:9" ht="21.95" customHeight="1" thickBot="1" x14ac:dyDescent="0.25">
      <c r="A21" s="18" t="s">
        <v>27</v>
      </c>
      <c r="B21" s="225">
        <f ca="1">INDIRECT("'Anexo 2'!J40")</f>
        <v>0</v>
      </c>
      <c r="C21" s="225"/>
      <c r="D21" s="225"/>
      <c r="E21" s="225"/>
      <c r="F21" s="225"/>
      <c r="G21" s="226"/>
      <c r="H21" s="19" t="s">
        <v>29</v>
      </c>
      <c r="I21" s="30">
        <f ca="1">INDIRECT("'Anexo 2'!K40")</f>
        <v>0</v>
      </c>
    </row>
    <row r="22" spans="1:9" ht="15" thickBot="1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ht="21.95" customHeight="1" x14ac:dyDescent="0.2">
      <c r="A23" s="216" t="s">
        <v>37</v>
      </c>
      <c r="B23" s="217"/>
      <c r="C23" s="217"/>
      <c r="D23" s="218" t="s">
        <v>57</v>
      </c>
      <c r="E23" s="218"/>
      <c r="F23" s="218"/>
      <c r="G23" s="218"/>
      <c r="H23" s="218"/>
      <c r="I23" s="219"/>
    </row>
    <row r="24" spans="1:9" ht="21.95" customHeight="1" x14ac:dyDescent="0.2">
      <c r="A24" s="17" t="s">
        <v>26</v>
      </c>
      <c r="B24" s="213">
        <f ca="1">INDIRECT("'Anexo 2'!G41")</f>
        <v>0</v>
      </c>
      <c r="C24" s="214"/>
      <c r="D24" s="214"/>
      <c r="E24" s="214"/>
      <c r="F24" s="214"/>
      <c r="G24" s="215"/>
      <c r="H24" s="32" t="s">
        <v>28</v>
      </c>
      <c r="I24" s="34">
        <f ca="1">INDIRECT("'Anexo 2'!i41")</f>
        <v>0</v>
      </c>
    </row>
    <row r="25" spans="1:9" ht="21.95" customHeight="1" thickBot="1" x14ac:dyDescent="0.25">
      <c r="A25" s="18" t="s">
        <v>27</v>
      </c>
      <c r="B25" s="238">
        <f ca="1">INDIRECT("'Anexo 2'!J41")</f>
        <v>0</v>
      </c>
      <c r="C25" s="238"/>
      <c r="D25" s="238"/>
      <c r="E25" s="238"/>
      <c r="F25" s="238"/>
      <c r="G25" s="239"/>
      <c r="H25" s="19" t="s">
        <v>29</v>
      </c>
      <c r="I25" s="35">
        <f ca="1">INDIRECT("'Anexo 2'!K41")</f>
        <v>0</v>
      </c>
    </row>
    <row r="30" spans="1:9" x14ac:dyDescent="0.2">
      <c r="A30" s="4"/>
      <c r="B30" s="4"/>
      <c r="C30" s="4"/>
      <c r="D30" s="4"/>
      <c r="G30" s="4"/>
      <c r="H30" s="4"/>
      <c r="I30" s="4"/>
    </row>
    <row r="31" spans="1:9" x14ac:dyDescent="0.2">
      <c r="A31" s="234" t="s">
        <v>32</v>
      </c>
      <c r="B31" s="234"/>
      <c r="C31" s="234"/>
      <c r="D31" s="234"/>
      <c r="G31" s="234" t="s">
        <v>33</v>
      </c>
      <c r="H31" s="234"/>
      <c r="I31" s="234"/>
    </row>
    <row r="35" spans="1:9" ht="50.25" customHeight="1" x14ac:dyDescent="0.2">
      <c r="A35" s="233" t="s">
        <v>54</v>
      </c>
      <c r="B35" s="233"/>
      <c r="C35" s="233"/>
      <c r="D35" s="233"/>
      <c r="E35" s="233"/>
      <c r="F35" s="233"/>
      <c r="G35" s="233"/>
      <c r="H35" s="233"/>
      <c r="I35" s="233"/>
    </row>
  </sheetData>
  <sheetProtection algorithmName="SHA-512" hashValue="NU3egiGo1AG80wPo2qT2xt7wpx6Im9dqbIuJN/ifFOeAOn+gUNpIiJ92QctL8lpjDC699b68q754/Wn7r83gVA==" saltValue="kyoTll8zrbxWtq8kHwAc4Q==" spinCount="100000" sheet="1" selectLockedCells="1"/>
  <mergeCells count="29">
    <mergeCell ref="B16:G16"/>
    <mergeCell ref="B8:G8"/>
    <mergeCell ref="B17:G17"/>
    <mergeCell ref="B24:G24"/>
    <mergeCell ref="B25:G25"/>
    <mergeCell ref="B14:G14"/>
    <mergeCell ref="B15:G15"/>
    <mergeCell ref="B9:G9"/>
    <mergeCell ref="B10:G10"/>
    <mergeCell ref="B11:G11"/>
    <mergeCell ref="B12:G12"/>
    <mergeCell ref="B13:G13"/>
    <mergeCell ref="A31:D31"/>
    <mergeCell ref="G31:I31"/>
    <mergeCell ref="A35:I35"/>
    <mergeCell ref="A19:B19"/>
    <mergeCell ref="C19:I19"/>
    <mergeCell ref="B20:G20"/>
    <mergeCell ref="B21:G21"/>
    <mergeCell ref="A23:C23"/>
    <mergeCell ref="D23:I23"/>
    <mergeCell ref="C6:F6"/>
    <mergeCell ref="H6:I6"/>
    <mergeCell ref="A1:B1"/>
    <mergeCell ref="C1:I1"/>
    <mergeCell ref="A3:B3"/>
    <mergeCell ref="C3:I3"/>
    <mergeCell ref="A4:B4"/>
    <mergeCell ref="C4:I4"/>
  </mergeCells>
  <printOptions horizontalCentered="1" verticalCentered="1"/>
  <pageMargins left="0.19685039370078741" right="0.19685039370078741" top="0.78740157480314965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view="pageBreakPreview" topLeftCell="A31" zoomScaleNormal="100" zoomScaleSheetLayoutView="100" workbookViewId="0">
      <selection activeCell="A35" sqref="A35:I35"/>
    </sheetView>
  </sheetViews>
  <sheetFormatPr defaultRowHeight="14.25" x14ac:dyDescent="0.2"/>
  <cols>
    <col min="1" max="1" width="9.140625" style="3"/>
    <col min="2" max="2" width="6.42578125" style="3" customWidth="1"/>
    <col min="3" max="5" width="9.140625" style="3"/>
    <col min="6" max="6" width="4.42578125" style="3" customWidth="1"/>
    <col min="7" max="7" width="9.28515625" style="3" customWidth="1"/>
    <col min="8" max="8" width="14" style="3" customWidth="1"/>
    <col min="9" max="9" width="14.85546875" style="3" customWidth="1"/>
    <col min="10" max="16384" width="9.140625" style="3"/>
  </cols>
  <sheetData>
    <row r="1" spans="1:9" ht="21.95" customHeight="1" x14ac:dyDescent="0.2">
      <c r="A1" s="227" t="s">
        <v>18</v>
      </c>
      <c r="B1" s="227"/>
      <c r="C1" s="227" t="s">
        <v>30</v>
      </c>
      <c r="D1" s="227"/>
      <c r="E1" s="227"/>
      <c r="F1" s="227"/>
      <c r="G1" s="227"/>
      <c r="H1" s="227"/>
      <c r="I1" s="227"/>
    </row>
    <row r="3" spans="1:9" ht="21.95" customHeight="1" x14ac:dyDescent="0.2">
      <c r="A3" s="228" t="s">
        <v>23</v>
      </c>
      <c r="B3" s="223"/>
      <c r="C3" s="229" t="s">
        <v>47</v>
      </c>
      <c r="D3" s="229"/>
      <c r="E3" s="229"/>
      <c r="F3" s="229"/>
      <c r="G3" s="229"/>
      <c r="H3" s="229"/>
      <c r="I3" s="230"/>
    </row>
    <row r="4" spans="1:9" ht="21.95" customHeight="1" x14ac:dyDescent="0.2">
      <c r="A4" s="228" t="s">
        <v>24</v>
      </c>
      <c r="B4" s="223"/>
      <c r="C4" s="231">
        <f ca="1">INDIRECT("'Anexo 2'!B3")</f>
        <v>0</v>
      </c>
      <c r="D4" s="231"/>
      <c r="E4" s="231"/>
      <c r="F4" s="231"/>
      <c r="G4" s="231"/>
      <c r="H4" s="231"/>
      <c r="I4" s="232"/>
    </row>
    <row r="5" spans="1:9" ht="21.75" customHeight="1" x14ac:dyDescent="0.2"/>
    <row r="6" spans="1:9" ht="21.95" customHeight="1" x14ac:dyDescent="0.2">
      <c r="A6" s="32" t="s">
        <v>19</v>
      </c>
      <c r="B6" s="33"/>
      <c r="C6" s="229" t="s">
        <v>39</v>
      </c>
      <c r="D6" s="229"/>
      <c r="E6" s="229"/>
      <c r="F6" s="230"/>
      <c r="G6" s="32" t="s">
        <v>20</v>
      </c>
      <c r="H6" s="229" t="s">
        <v>15</v>
      </c>
      <c r="I6" s="230"/>
    </row>
    <row r="7" spans="1:9" ht="15" thickBot="1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ht="24.95" customHeight="1" thickBot="1" x14ac:dyDescent="0.25">
      <c r="A8" s="48" t="s">
        <v>21</v>
      </c>
      <c r="B8" s="243" t="s">
        <v>40</v>
      </c>
      <c r="C8" s="243"/>
      <c r="D8" s="243"/>
      <c r="E8" s="243"/>
      <c r="F8" s="243"/>
      <c r="G8" s="243"/>
      <c r="H8" s="49" t="s">
        <v>22</v>
      </c>
      <c r="I8" s="50" t="s">
        <v>9</v>
      </c>
    </row>
    <row r="9" spans="1:9" ht="24.95" customHeight="1" x14ac:dyDescent="0.2">
      <c r="A9" s="45">
        <v>1</v>
      </c>
      <c r="B9" s="244">
        <f>'Anexo 2'!D43</f>
        <v>0</v>
      </c>
      <c r="C9" s="245"/>
      <c r="D9" s="245"/>
      <c r="E9" s="245"/>
      <c r="F9" s="245"/>
      <c r="G9" s="246"/>
      <c r="H9" s="46">
        <f>'Anexo 2'!E43</f>
        <v>0</v>
      </c>
      <c r="I9" s="47">
        <f>'Anexo 2'!E43</f>
        <v>0</v>
      </c>
    </row>
    <row r="10" spans="1:9" ht="24.95" customHeight="1" x14ac:dyDescent="0.2">
      <c r="A10" s="11">
        <v>2</v>
      </c>
      <c r="B10" s="228">
        <f>'Anexo 2'!D44</f>
        <v>0</v>
      </c>
      <c r="C10" s="223"/>
      <c r="D10" s="223"/>
      <c r="E10" s="223"/>
      <c r="F10" s="223"/>
      <c r="G10" s="224"/>
      <c r="H10" s="12">
        <f>'Anexo 2'!E44</f>
        <v>0</v>
      </c>
      <c r="I10" s="13">
        <f>'Anexo 2'!E44</f>
        <v>0</v>
      </c>
    </row>
    <row r="11" spans="1:9" ht="24.95" customHeight="1" x14ac:dyDescent="0.2">
      <c r="A11" s="11">
        <v>3</v>
      </c>
      <c r="B11" s="228">
        <f>'Anexo 2'!D45</f>
        <v>0</v>
      </c>
      <c r="C11" s="223"/>
      <c r="D11" s="223"/>
      <c r="E11" s="223"/>
      <c r="F11" s="223"/>
      <c r="G11" s="224"/>
      <c r="H11" s="12">
        <f>'Anexo 2'!E45</f>
        <v>0</v>
      </c>
      <c r="I11" s="13">
        <f>'Anexo 2'!E45</f>
        <v>0</v>
      </c>
    </row>
    <row r="12" spans="1:9" ht="24.95" customHeight="1" x14ac:dyDescent="0.2">
      <c r="A12" s="11">
        <v>4</v>
      </c>
      <c r="B12" s="228">
        <f>'Anexo 2'!D46</f>
        <v>0</v>
      </c>
      <c r="C12" s="223"/>
      <c r="D12" s="223"/>
      <c r="E12" s="223"/>
      <c r="F12" s="223"/>
      <c r="G12" s="224"/>
      <c r="H12" s="12">
        <f>'Anexo 2'!E46</f>
        <v>0</v>
      </c>
      <c r="I12" s="13">
        <f>'Anexo 2'!E46</f>
        <v>0</v>
      </c>
    </row>
    <row r="13" spans="1:9" ht="24.95" customHeight="1" x14ac:dyDescent="0.2">
      <c r="A13" s="11">
        <v>5</v>
      </c>
      <c r="B13" s="228">
        <f>'Anexo 2'!D47</f>
        <v>0</v>
      </c>
      <c r="C13" s="223"/>
      <c r="D13" s="223"/>
      <c r="E13" s="223"/>
      <c r="F13" s="223"/>
      <c r="G13" s="224"/>
      <c r="H13" s="12">
        <f>'Anexo 2'!E47</f>
        <v>0</v>
      </c>
      <c r="I13" s="13">
        <f>'Anexo 2'!E47</f>
        <v>0</v>
      </c>
    </row>
    <row r="14" spans="1:9" ht="24.95" customHeight="1" x14ac:dyDescent="0.2">
      <c r="A14" s="11">
        <v>6</v>
      </c>
      <c r="B14" s="228">
        <f>'Anexo 2'!D48</f>
        <v>0</v>
      </c>
      <c r="C14" s="223"/>
      <c r="D14" s="223"/>
      <c r="E14" s="223"/>
      <c r="F14" s="223"/>
      <c r="G14" s="224"/>
      <c r="H14" s="12">
        <f>'Anexo 2'!E48</f>
        <v>0</v>
      </c>
      <c r="I14" s="13">
        <f>'Anexo 2'!E48</f>
        <v>0</v>
      </c>
    </row>
    <row r="15" spans="1:9" ht="24.95" customHeight="1" x14ac:dyDescent="0.2">
      <c r="A15" s="11">
        <v>7</v>
      </c>
      <c r="B15" s="228">
        <f>'Anexo 2'!D49</f>
        <v>0</v>
      </c>
      <c r="C15" s="223"/>
      <c r="D15" s="223"/>
      <c r="E15" s="223"/>
      <c r="F15" s="223"/>
      <c r="G15" s="224"/>
      <c r="H15" s="12">
        <f>'Anexo 2'!E49</f>
        <v>0</v>
      </c>
      <c r="I15" s="13">
        <f>'Anexo 2'!E49</f>
        <v>0</v>
      </c>
    </row>
    <row r="16" spans="1:9" ht="24.95" customHeight="1" x14ac:dyDescent="0.2">
      <c r="A16" s="11">
        <v>8</v>
      </c>
      <c r="B16" s="228">
        <f>'Anexo 2'!D50</f>
        <v>0</v>
      </c>
      <c r="C16" s="223"/>
      <c r="D16" s="223"/>
      <c r="E16" s="223"/>
      <c r="F16" s="223"/>
      <c r="G16" s="224"/>
      <c r="H16" s="38">
        <f>'Anexo 2'!E50</f>
        <v>0</v>
      </c>
      <c r="I16" s="39">
        <f>'Anexo 2'!E50</f>
        <v>0</v>
      </c>
    </row>
    <row r="17" spans="1:9" ht="24.95" customHeight="1" thickBot="1" x14ac:dyDescent="0.25">
      <c r="A17" s="14">
        <v>9</v>
      </c>
      <c r="B17" s="247">
        <f>'Anexo 2'!D51</f>
        <v>0</v>
      </c>
      <c r="C17" s="225"/>
      <c r="D17" s="225"/>
      <c r="E17" s="225"/>
      <c r="F17" s="225"/>
      <c r="G17" s="226"/>
      <c r="H17" s="15">
        <f>'Anexo 2'!E51</f>
        <v>0</v>
      </c>
      <c r="I17" s="16">
        <f>'Anexo 2'!E51</f>
        <v>0</v>
      </c>
    </row>
    <row r="18" spans="1:9" ht="15" thickBot="1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ht="21.95" customHeight="1" x14ac:dyDescent="0.2">
      <c r="A19" s="216" t="s">
        <v>25</v>
      </c>
      <c r="B19" s="217"/>
      <c r="C19" s="217">
        <f>'Anexo 2'!$D$53</f>
        <v>0</v>
      </c>
      <c r="D19" s="217"/>
      <c r="E19" s="217"/>
      <c r="F19" s="217"/>
      <c r="G19" s="217"/>
      <c r="H19" s="217"/>
      <c r="I19" s="235"/>
    </row>
    <row r="20" spans="1:9" ht="21.95" customHeight="1" x14ac:dyDescent="0.2">
      <c r="A20" s="17" t="s">
        <v>26</v>
      </c>
      <c r="B20" s="222">
        <f ca="1">INDIRECT("'Anexo 2'!G53")</f>
        <v>0</v>
      </c>
      <c r="C20" s="223"/>
      <c r="D20" s="223"/>
      <c r="E20" s="223"/>
      <c r="F20" s="223"/>
      <c r="G20" s="224"/>
      <c r="H20" s="32" t="s">
        <v>28</v>
      </c>
      <c r="I20" s="31">
        <f ca="1">INDIRECT("'Anexo 2'!i53")</f>
        <v>0</v>
      </c>
    </row>
    <row r="21" spans="1:9" ht="21.95" customHeight="1" thickBot="1" x14ac:dyDescent="0.25">
      <c r="A21" s="18" t="s">
        <v>27</v>
      </c>
      <c r="B21" s="225">
        <f ca="1">INDIRECT("'Anexo 2'!J53")</f>
        <v>0</v>
      </c>
      <c r="C21" s="225"/>
      <c r="D21" s="225"/>
      <c r="E21" s="225"/>
      <c r="F21" s="225"/>
      <c r="G21" s="226"/>
      <c r="H21" s="19" t="s">
        <v>29</v>
      </c>
      <c r="I21" s="30">
        <f ca="1">INDIRECT("'Anexo 2'!k53")</f>
        <v>0</v>
      </c>
    </row>
    <row r="22" spans="1:9" ht="15" thickBot="1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ht="21.95" customHeight="1" x14ac:dyDescent="0.2">
      <c r="A23" s="216" t="s">
        <v>37</v>
      </c>
      <c r="B23" s="217"/>
      <c r="C23" s="217"/>
      <c r="D23" s="218">
        <f>'Anexo 2'!$D$66</f>
        <v>0</v>
      </c>
      <c r="E23" s="218"/>
      <c r="F23" s="218"/>
      <c r="G23" s="218"/>
      <c r="H23" s="218"/>
      <c r="I23" s="219"/>
    </row>
    <row r="24" spans="1:9" ht="21.95" customHeight="1" x14ac:dyDescent="0.2">
      <c r="A24" s="17" t="s">
        <v>26</v>
      </c>
      <c r="B24" s="213">
        <f ca="1">INDIRECT("'Anexo 2'!G66")</f>
        <v>0</v>
      </c>
      <c r="C24" s="214"/>
      <c r="D24" s="214"/>
      <c r="E24" s="214"/>
      <c r="F24" s="214"/>
      <c r="G24" s="215"/>
      <c r="H24" s="32" t="s">
        <v>28</v>
      </c>
      <c r="I24" s="34">
        <f ca="1">INDIRECT("'Anexo 2'!i66")</f>
        <v>0</v>
      </c>
    </row>
    <row r="25" spans="1:9" ht="21.95" customHeight="1" thickBot="1" x14ac:dyDescent="0.25">
      <c r="A25" s="18" t="s">
        <v>27</v>
      </c>
      <c r="B25" s="238">
        <f ca="1">INDIRECT("'Anexo 2'!J66")</f>
        <v>0</v>
      </c>
      <c r="C25" s="238"/>
      <c r="D25" s="238"/>
      <c r="E25" s="238"/>
      <c r="F25" s="238"/>
      <c r="G25" s="239"/>
      <c r="H25" s="19" t="s">
        <v>29</v>
      </c>
      <c r="I25" s="35">
        <f ca="1">INDIRECT("'Anexo 2'!K66")</f>
        <v>0</v>
      </c>
    </row>
    <row r="30" spans="1:9" x14ac:dyDescent="0.2">
      <c r="A30" s="4"/>
      <c r="B30" s="4"/>
      <c r="C30" s="4"/>
      <c r="D30" s="4"/>
      <c r="G30" s="4"/>
      <c r="H30" s="4"/>
      <c r="I30" s="4"/>
    </row>
    <row r="31" spans="1:9" x14ac:dyDescent="0.2">
      <c r="A31" s="234" t="s">
        <v>32</v>
      </c>
      <c r="B31" s="234"/>
      <c r="C31" s="234"/>
      <c r="D31" s="234"/>
      <c r="G31" s="234" t="s">
        <v>33</v>
      </c>
      <c r="H31" s="234"/>
      <c r="I31" s="234"/>
    </row>
    <row r="35" spans="1:9" ht="50.25" customHeight="1" x14ac:dyDescent="0.2">
      <c r="A35" s="233" t="s">
        <v>54</v>
      </c>
      <c r="B35" s="233"/>
      <c r="C35" s="233"/>
      <c r="D35" s="233"/>
      <c r="E35" s="233"/>
      <c r="F35" s="233"/>
      <c r="G35" s="233"/>
      <c r="H35" s="233"/>
      <c r="I35" s="233"/>
    </row>
  </sheetData>
  <sheetProtection algorithmName="SHA-512" hashValue="3vS18iFw1DmNw0gjd3QxoVSNWQbe3t+Nm3Eopdsb1t9QYoJr4wWJYpBA8pz8yEkprcAMRx4JnQKVrzDtYQgh+A==" saltValue="sfvi2Y2UOOxaWymtnFcJ/g==" spinCount="100000" sheet="1" objects="1" scenarios="1"/>
  <mergeCells count="29">
    <mergeCell ref="C6:F6"/>
    <mergeCell ref="H6:I6"/>
    <mergeCell ref="B11:G11"/>
    <mergeCell ref="B12:G12"/>
    <mergeCell ref="B13:G13"/>
    <mergeCell ref="B8:G8"/>
    <mergeCell ref="B9:G9"/>
    <mergeCell ref="B10:G10"/>
    <mergeCell ref="A1:B1"/>
    <mergeCell ref="C1:I1"/>
    <mergeCell ref="A3:B3"/>
    <mergeCell ref="C3:I3"/>
    <mergeCell ref="A4:B4"/>
    <mergeCell ref="C4:I4"/>
    <mergeCell ref="B14:G14"/>
    <mergeCell ref="B15:G15"/>
    <mergeCell ref="A19:B19"/>
    <mergeCell ref="C19:I19"/>
    <mergeCell ref="B20:G20"/>
    <mergeCell ref="B17:G17"/>
    <mergeCell ref="B16:G16"/>
    <mergeCell ref="A31:D31"/>
    <mergeCell ref="G31:I31"/>
    <mergeCell ref="A35:I35"/>
    <mergeCell ref="B21:G21"/>
    <mergeCell ref="A23:C23"/>
    <mergeCell ref="D23:I23"/>
    <mergeCell ref="B24:G24"/>
    <mergeCell ref="B25:G25"/>
  </mergeCells>
  <printOptions horizontalCentered="1" verticalCentered="1"/>
  <pageMargins left="0.19685039370078741" right="0.19685039370078741" top="0.78740157480314965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tabSelected="1" view="pageBreakPreview" topLeftCell="A16" zoomScale="85" zoomScaleNormal="100" zoomScaleSheetLayoutView="85" workbookViewId="0">
      <selection activeCell="L30" sqref="L30"/>
    </sheetView>
  </sheetViews>
  <sheetFormatPr defaultRowHeight="14.25" x14ac:dyDescent="0.2"/>
  <cols>
    <col min="1" max="1" width="9.140625" style="3"/>
    <col min="2" max="2" width="6.42578125" style="3" customWidth="1"/>
    <col min="3" max="5" width="9.140625" style="3"/>
    <col min="6" max="6" width="4.42578125" style="3" customWidth="1"/>
    <col min="7" max="7" width="9.28515625" style="3" customWidth="1"/>
    <col min="8" max="8" width="14" style="3" customWidth="1"/>
    <col min="9" max="9" width="14.85546875" style="3" customWidth="1"/>
    <col min="10" max="16384" width="9.140625" style="3"/>
  </cols>
  <sheetData>
    <row r="1" spans="1:9" ht="21.95" customHeight="1" x14ac:dyDescent="0.2">
      <c r="A1" s="227" t="s">
        <v>18</v>
      </c>
      <c r="B1" s="227"/>
      <c r="C1" s="227" t="s">
        <v>30</v>
      </c>
      <c r="D1" s="227"/>
      <c r="E1" s="227"/>
      <c r="F1" s="227"/>
      <c r="G1" s="227"/>
      <c r="H1" s="227"/>
      <c r="I1" s="227"/>
    </row>
    <row r="3" spans="1:9" ht="21.95" customHeight="1" x14ac:dyDescent="0.2">
      <c r="A3" s="228" t="s">
        <v>23</v>
      </c>
      <c r="B3" s="223"/>
      <c r="C3" s="229" t="s">
        <v>47</v>
      </c>
      <c r="D3" s="229"/>
      <c r="E3" s="229"/>
      <c r="F3" s="229"/>
      <c r="G3" s="229"/>
      <c r="H3" s="229"/>
      <c r="I3" s="230"/>
    </row>
    <row r="4" spans="1:9" ht="21.95" customHeight="1" x14ac:dyDescent="0.2">
      <c r="A4" s="228" t="s">
        <v>24</v>
      </c>
      <c r="B4" s="223"/>
      <c r="C4" s="231">
        <f ca="1">INDIRECT("'Anexo 2'!B3")</f>
        <v>0</v>
      </c>
      <c r="D4" s="231"/>
      <c r="E4" s="231"/>
      <c r="F4" s="231"/>
      <c r="G4" s="231"/>
      <c r="H4" s="231"/>
      <c r="I4" s="232"/>
    </row>
    <row r="5" spans="1:9" ht="23.25" customHeight="1" x14ac:dyDescent="0.2"/>
    <row r="6" spans="1:9" ht="21.95" customHeight="1" x14ac:dyDescent="0.2">
      <c r="A6" s="32" t="s">
        <v>19</v>
      </c>
      <c r="B6" s="33"/>
      <c r="C6" s="229" t="s">
        <v>39</v>
      </c>
      <c r="D6" s="229"/>
      <c r="E6" s="229"/>
      <c r="F6" s="230"/>
      <c r="G6" s="32" t="s">
        <v>20</v>
      </c>
      <c r="H6" s="229" t="s">
        <v>14</v>
      </c>
      <c r="I6" s="230"/>
    </row>
    <row r="7" spans="1:9" ht="15" thickBot="1" x14ac:dyDescent="0.25">
      <c r="A7" s="7"/>
      <c r="B7" s="7"/>
      <c r="C7" s="7"/>
      <c r="D7" s="7"/>
      <c r="E7" s="7"/>
      <c r="F7" s="7"/>
      <c r="G7" s="7"/>
      <c r="H7" s="7"/>
      <c r="I7" s="7"/>
    </row>
    <row r="8" spans="1:9" ht="24.95" customHeight="1" thickBot="1" x14ac:dyDescent="0.25">
      <c r="A8" s="48" t="s">
        <v>21</v>
      </c>
      <c r="B8" s="243" t="s">
        <v>41</v>
      </c>
      <c r="C8" s="243"/>
      <c r="D8" s="243"/>
      <c r="E8" s="243"/>
      <c r="F8" s="243"/>
      <c r="G8" s="243"/>
      <c r="H8" s="49" t="s">
        <v>22</v>
      </c>
      <c r="I8" s="50" t="s">
        <v>9</v>
      </c>
    </row>
    <row r="9" spans="1:9" ht="24.95" customHeight="1" x14ac:dyDescent="0.2">
      <c r="A9" s="45">
        <v>1</v>
      </c>
      <c r="B9" s="244">
        <f>'Anexo 2'!D55</f>
        <v>0</v>
      </c>
      <c r="C9" s="245"/>
      <c r="D9" s="245"/>
      <c r="E9" s="245"/>
      <c r="F9" s="245"/>
      <c r="G9" s="246"/>
      <c r="H9" s="46">
        <f>'Anexo 2'!E55</f>
        <v>0</v>
      </c>
      <c r="I9" s="47">
        <f>'Anexo 2'!G55</f>
        <v>0</v>
      </c>
    </row>
    <row r="10" spans="1:9" ht="24.95" customHeight="1" x14ac:dyDescent="0.2">
      <c r="A10" s="11">
        <v>2</v>
      </c>
      <c r="B10" s="228">
        <f>'Anexo 2'!D56</f>
        <v>0</v>
      </c>
      <c r="C10" s="223"/>
      <c r="D10" s="223"/>
      <c r="E10" s="223"/>
      <c r="F10" s="223"/>
      <c r="G10" s="224"/>
      <c r="H10" s="12">
        <f>'Anexo 2'!E56</f>
        <v>0</v>
      </c>
      <c r="I10" s="13">
        <f>'Anexo 2'!G56</f>
        <v>0</v>
      </c>
    </row>
    <row r="11" spans="1:9" ht="24.95" customHeight="1" x14ac:dyDescent="0.2">
      <c r="A11" s="11">
        <v>3</v>
      </c>
      <c r="B11" s="228">
        <f>'Anexo 2'!D57</f>
        <v>0</v>
      </c>
      <c r="C11" s="223"/>
      <c r="D11" s="223"/>
      <c r="E11" s="223"/>
      <c r="F11" s="223"/>
      <c r="G11" s="224"/>
      <c r="H11" s="12">
        <f>'Anexo 2'!E57</f>
        <v>0</v>
      </c>
      <c r="I11" s="13">
        <f>'Anexo 2'!G57</f>
        <v>0</v>
      </c>
    </row>
    <row r="12" spans="1:9" ht="24.95" customHeight="1" x14ac:dyDescent="0.2">
      <c r="A12" s="11">
        <v>4</v>
      </c>
      <c r="B12" s="228">
        <f>'Anexo 2'!D58</f>
        <v>0</v>
      </c>
      <c r="C12" s="223"/>
      <c r="D12" s="223"/>
      <c r="E12" s="223"/>
      <c r="F12" s="223"/>
      <c r="G12" s="224"/>
      <c r="H12" s="12">
        <f>'Anexo 2'!E58</f>
        <v>0</v>
      </c>
      <c r="I12" s="13">
        <f>'Anexo 2'!G58</f>
        <v>0</v>
      </c>
    </row>
    <row r="13" spans="1:9" ht="24.95" customHeight="1" x14ac:dyDescent="0.2">
      <c r="A13" s="11">
        <v>5</v>
      </c>
      <c r="B13" s="228">
        <f>'Anexo 2'!D59</f>
        <v>0</v>
      </c>
      <c r="C13" s="223"/>
      <c r="D13" s="223"/>
      <c r="E13" s="223"/>
      <c r="F13" s="223"/>
      <c r="G13" s="224"/>
      <c r="H13" s="12">
        <f>'Anexo 2'!E59</f>
        <v>0</v>
      </c>
      <c r="I13" s="13">
        <f>'Anexo 2'!G59</f>
        <v>0</v>
      </c>
    </row>
    <row r="14" spans="1:9" ht="24.95" customHeight="1" x14ac:dyDescent="0.2">
      <c r="A14" s="11">
        <v>6</v>
      </c>
      <c r="B14" s="228">
        <f>'Anexo 2'!D60</f>
        <v>0</v>
      </c>
      <c r="C14" s="223"/>
      <c r="D14" s="223"/>
      <c r="E14" s="223"/>
      <c r="F14" s="223"/>
      <c r="G14" s="224"/>
      <c r="H14" s="12">
        <f>'Anexo 2'!E60</f>
        <v>0</v>
      </c>
      <c r="I14" s="13">
        <f>'Anexo 2'!G60</f>
        <v>0</v>
      </c>
    </row>
    <row r="15" spans="1:9" ht="24.95" customHeight="1" x14ac:dyDescent="0.2">
      <c r="A15" s="11">
        <v>7</v>
      </c>
      <c r="B15" s="228">
        <f>'Anexo 2'!D61</f>
        <v>0</v>
      </c>
      <c r="C15" s="223"/>
      <c r="D15" s="223"/>
      <c r="E15" s="223"/>
      <c r="F15" s="223"/>
      <c r="G15" s="224"/>
      <c r="H15" s="12">
        <f>'Anexo 2'!E61</f>
        <v>0</v>
      </c>
      <c r="I15" s="13">
        <f>'Anexo 2'!G61</f>
        <v>0</v>
      </c>
    </row>
    <row r="16" spans="1:9" ht="24.95" customHeight="1" x14ac:dyDescent="0.2">
      <c r="A16" s="11">
        <v>8</v>
      </c>
      <c r="B16" s="220">
        <f>'Anexo 2'!D62</f>
        <v>0</v>
      </c>
      <c r="C16" s="220"/>
      <c r="D16" s="220"/>
      <c r="E16" s="220"/>
      <c r="F16" s="220"/>
      <c r="G16" s="220"/>
      <c r="H16" s="12">
        <f>'Anexo 2'!E62</f>
        <v>0</v>
      </c>
      <c r="I16" s="13">
        <f>'Anexo 2'!G62</f>
        <v>0</v>
      </c>
    </row>
    <row r="17" spans="1:9" ht="24.95" customHeight="1" thickBot="1" x14ac:dyDescent="0.25">
      <c r="A17" s="14">
        <v>9</v>
      </c>
      <c r="B17" s="221">
        <f>'Anexo 2'!D63</f>
        <v>0</v>
      </c>
      <c r="C17" s="221"/>
      <c r="D17" s="221"/>
      <c r="E17" s="221"/>
      <c r="F17" s="221"/>
      <c r="G17" s="221"/>
      <c r="H17" s="15">
        <f>'Anexo 2'!E63</f>
        <v>0</v>
      </c>
      <c r="I17" s="16">
        <f>'Anexo 2'!G63</f>
        <v>0</v>
      </c>
    </row>
    <row r="18" spans="1:9" ht="15" thickBot="1" x14ac:dyDescent="0.25">
      <c r="A18" s="7"/>
      <c r="B18" s="7"/>
      <c r="C18" s="7"/>
      <c r="D18" s="7"/>
      <c r="E18" s="7"/>
      <c r="F18" s="7"/>
      <c r="G18" s="7"/>
      <c r="H18" s="7"/>
      <c r="I18" s="7"/>
    </row>
    <row r="19" spans="1:9" ht="21.95" customHeight="1" x14ac:dyDescent="0.2">
      <c r="A19" s="216" t="s">
        <v>25</v>
      </c>
      <c r="B19" s="217"/>
      <c r="C19" s="217">
        <f>'Anexo 2'!$D$65</f>
        <v>0</v>
      </c>
      <c r="D19" s="217"/>
      <c r="E19" s="217"/>
      <c r="F19" s="217"/>
      <c r="G19" s="217"/>
      <c r="H19" s="217"/>
      <c r="I19" s="235"/>
    </row>
    <row r="20" spans="1:9" ht="21.95" customHeight="1" x14ac:dyDescent="0.2">
      <c r="A20" s="17" t="s">
        <v>26</v>
      </c>
      <c r="B20" s="222">
        <f ca="1">INDIRECT("'Anexo 2'!G65")</f>
        <v>0</v>
      </c>
      <c r="C20" s="223"/>
      <c r="D20" s="223"/>
      <c r="E20" s="223"/>
      <c r="F20" s="223"/>
      <c r="G20" s="224"/>
      <c r="H20" s="32" t="s">
        <v>28</v>
      </c>
      <c r="I20" s="31">
        <f ca="1">INDIRECT("'Anexo 2'!i65")</f>
        <v>0</v>
      </c>
    </row>
    <row r="21" spans="1:9" ht="21.95" customHeight="1" thickBot="1" x14ac:dyDescent="0.25">
      <c r="A21" s="18" t="s">
        <v>27</v>
      </c>
      <c r="B21" s="225">
        <f ca="1">INDIRECT("'Anexo 2'!J65")</f>
        <v>0</v>
      </c>
      <c r="C21" s="225"/>
      <c r="D21" s="225"/>
      <c r="E21" s="225"/>
      <c r="F21" s="225"/>
      <c r="G21" s="226"/>
      <c r="H21" s="19" t="s">
        <v>29</v>
      </c>
      <c r="I21" s="30">
        <f ca="1">INDIRECT("'Anexo 2'!k65")</f>
        <v>0</v>
      </c>
    </row>
    <row r="22" spans="1:9" ht="15" thickBot="1" x14ac:dyDescent="0.25">
      <c r="A22" s="7"/>
      <c r="B22" s="7"/>
      <c r="C22" s="7"/>
      <c r="D22" s="7"/>
      <c r="E22" s="7"/>
      <c r="F22" s="7"/>
      <c r="G22" s="7"/>
      <c r="H22" s="7"/>
      <c r="I22" s="7"/>
    </row>
    <row r="23" spans="1:9" ht="21.95" customHeight="1" x14ac:dyDescent="0.2">
      <c r="A23" s="216" t="s">
        <v>37</v>
      </c>
      <c r="B23" s="217"/>
      <c r="C23" s="217"/>
      <c r="D23" s="218">
        <f>'Anexo 2'!$D$66</f>
        <v>0</v>
      </c>
      <c r="E23" s="218"/>
      <c r="F23" s="218"/>
      <c r="G23" s="218"/>
      <c r="H23" s="218"/>
      <c r="I23" s="219"/>
    </row>
    <row r="24" spans="1:9" ht="21.95" customHeight="1" x14ac:dyDescent="0.2">
      <c r="A24" s="17" t="s">
        <v>26</v>
      </c>
      <c r="B24" s="213">
        <f ca="1">INDIRECT("'Anexo 2'!G66")</f>
        <v>0</v>
      </c>
      <c r="C24" s="214"/>
      <c r="D24" s="214"/>
      <c r="E24" s="214"/>
      <c r="F24" s="214"/>
      <c r="G24" s="215"/>
      <c r="H24" s="32" t="s">
        <v>28</v>
      </c>
      <c r="I24" s="34">
        <f ca="1">INDIRECT("'Anexo 2'!i66")</f>
        <v>0</v>
      </c>
    </row>
    <row r="25" spans="1:9" ht="21.95" customHeight="1" thickBot="1" x14ac:dyDescent="0.25">
      <c r="A25" s="18" t="s">
        <v>27</v>
      </c>
      <c r="B25" s="238">
        <f ca="1">INDIRECT("'Anexo 2'!J66")</f>
        <v>0</v>
      </c>
      <c r="C25" s="238"/>
      <c r="D25" s="238"/>
      <c r="E25" s="238"/>
      <c r="F25" s="238"/>
      <c r="G25" s="239"/>
      <c r="H25" s="19" t="s">
        <v>29</v>
      </c>
      <c r="I25" s="35">
        <f ca="1">INDIRECT("'Anexo 2'!K66")</f>
        <v>0</v>
      </c>
    </row>
    <row r="30" spans="1:9" x14ac:dyDescent="0.2">
      <c r="A30" s="4"/>
      <c r="B30" s="4"/>
      <c r="C30" s="4"/>
      <c r="D30" s="4"/>
      <c r="G30" s="4"/>
      <c r="H30" s="4"/>
      <c r="I30" s="4"/>
    </row>
    <row r="31" spans="1:9" x14ac:dyDescent="0.2">
      <c r="A31" s="234" t="s">
        <v>32</v>
      </c>
      <c r="B31" s="234"/>
      <c r="C31" s="234"/>
      <c r="D31" s="234"/>
      <c r="G31" s="234" t="s">
        <v>33</v>
      </c>
      <c r="H31" s="234"/>
      <c r="I31" s="234"/>
    </row>
    <row r="35" spans="1:9" ht="50.25" customHeight="1" x14ac:dyDescent="0.2">
      <c r="A35" s="233" t="s">
        <v>54</v>
      </c>
      <c r="B35" s="233"/>
      <c r="C35" s="233"/>
      <c r="D35" s="233"/>
      <c r="E35" s="233"/>
      <c r="F35" s="233"/>
      <c r="G35" s="233"/>
      <c r="H35" s="233"/>
      <c r="I35" s="233"/>
    </row>
  </sheetData>
  <sheetProtection algorithmName="SHA-512" hashValue="gKlL7F+Kq8ywGHt6aUAR3V/bOf4ngL5lDJ83de9yLogT4RI9ravzs4qqOlX/tkQE89MMkYTSFub3U73Q89viuw==" saltValue="sURxmsCfT3Tb6zz5dsl2ew==" spinCount="100000" sheet="1" objects="1" scenarios="1"/>
  <mergeCells count="29">
    <mergeCell ref="C6:F6"/>
    <mergeCell ref="H6:I6"/>
    <mergeCell ref="B11:G11"/>
    <mergeCell ref="B12:G12"/>
    <mergeCell ref="B13:G13"/>
    <mergeCell ref="B8:G8"/>
    <mergeCell ref="B9:G9"/>
    <mergeCell ref="B10:G10"/>
    <mergeCell ref="A1:B1"/>
    <mergeCell ref="C1:I1"/>
    <mergeCell ref="A3:B3"/>
    <mergeCell ref="C3:I3"/>
    <mergeCell ref="A4:B4"/>
    <mergeCell ref="C4:I4"/>
    <mergeCell ref="B14:G14"/>
    <mergeCell ref="B15:G15"/>
    <mergeCell ref="A19:B19"/>
    <mergeCell ref="C19:I19"/>
    <mergeCell ref="B20:G20"/>
    <mergeCell ref="B17:G17"/>
    <mergeCell ref="B16:G16"/>
    <mergeCell ref="A31:D31"/>
    <mergeCell ref="G31:I31"/>
    <mergeCell ref="A35:I35"/>
    <mergeCell ref="B21:G21"/>
    <mergeCell ref="A23:C23"/>
    <mergeCell ref="D23:I23"/>
    <mergeCell ref="B24:G24"/>
    <mergeCell ref="B25:G25"/>
  </mergeCells>
  <printOptions horizontalCentered="1" verticalCentered="1"/>
  <pageMargins left="0.19685039370078741" right="0.19685039370078741" top="0.78740157480314965" bottom="0.19685039370078741" header="0.39370078740157483" footer="0"/>
  <pageSetup paperSize="9" orientation="portrait" verticalDpi="0" r:id="rId1"/>
  <headerFooter scaleWithDoc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Anexo 2</vt:lpstr>
      <vt:lpstr>3A Basquete Fem</vt:lpstr>
      <vt:lpstr>3A Basquete Mas</vt:lpstr>
      <vt:lpstr>3A Futsal Fem</vt:lpstr>
      <vt:lpstr>3A Futsal Mas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Ronan Dias de Sousa e Silva</cp:lastModifiedBy>
  <cp:revision/>
  <cp:lastPrinted>2022-05-19T20:11:49Z</cp:lastPrinted>
  <dcterms:created xsi:type="dcterms:W3CDTF">2014-04-02T19:11:01Z</dcterms:created>
  <dcterms:modified xsi:type="dcterms:W3CDTF">2022-05-19T21:26:14Z</dcterms:modified>
</cp:coreProperties>
</file>