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JEJMS 15-17\"/>
    </mc:Choice>
  </mc:AlternateContent>
  <bookViews>
    <workbookView xWindow="-105" yWindow="-105" windowWidth="23250" windowHeight="12570" tabRatio="871"/>
  </bookViews>
  <sheets>
    <sheet name="ANEXO 2" sheetId="74" r:id="rId1"/>
    <sheet name="Anexo 3 BASQUETEBOL Fem" sheetId="115" r:id="rId2"/>
    <sheet name="Anexo 3 BASQUETEBOL Mas" sheetId="116" r:id="rId3"/>
    <sheet name="Anexo 3 HANDEBOL Fem" sheetId="119" r:id="rId4"/>
    <sheet name="Anexo 3 HANDEBOL Mas" sheetId="120" r:id="rId5"/>
  </sheets>
  <definedNames>
    <definedName name="_xlnm.Print_Area" localSheetId="0">'ANEXO 2'!$A$2:$K$69</definedName>
  </definedNames>
  <calcPr calcId="162913"/>
</workbook>
</file>

<file path=xl/calcChain.xml><?xml version="1.0" encoding="utf-8"?>
<calcChain xmlns="http://schemas.openxmlformats.org/spreadsheetml/2006/main">
  <c r="I9" i="120" l="1"/>
  <c r="I10" i="120"/>
  <c r="I11" i="120"/>
  <c r="I12" i="120"/>
  <c r="I13" i="120"/>
  <c r="I14" i="120"/>
  <c r="I15" i="120"/>
  <c r="I16" i="120"/>
  <c r="I17" i="120"/>
  <c r="I18" i="120"/>
  <c r="I19" i="120"/>
  <c r="H9" i="120"/>
  <c r="H10" i="120"/>
  <c r="H11" i="120"/>
  <c r="H12" i="120"/>
  <c r="H13" i="120"/>
  <c r="H14" i="120"/>
  <c r="H15" i="120"/>
  <c r="H16" i="120"/>
  <c r="H17" i="120"/>
  <c r="H18" i="120"/>
  <c r="H19" i="120"/>
  <c r="B9" i="120"/>
  <c r="B10" i="120"/>
  <c r="B11" i="120"/>
  <c r="B12" i="120"/>
  <c r="B13" i="120"/>
  <c r="B14" i="120"/>
  <c r="B15" i="120"/>
  <c r="B16" i="120"/>
  <c r="B17" i="120"/>
  <c r="B18" i="120"/>
  <c r="B19" i="120"/>
  <c r="I9" i="119"/>
  <c r="I10" i="119"/>
  <c r="I11" i="119"/>
  <c r="I12" i="119"/>
  <c r="I13" i="119"/>
  <c r="I14" i="119"/>
  <c r="I15" i="119"/>
  <c r="I16" i="119"/>
  <c r="I17" i="119"/>
  <c r="I18" i="119"/>
  <c r="I19" i="119"/>
  <c r="H9" i="119"/>
  <c r="H10" i="119"/>
  <c r="H11" i="119"/>
  <c r="H12" i="119"/>
  <c r="H13" i="119"/>
  <c r="H14" i="119"/>
  <c r="H15" i="119"/>
  <c r="H16" i="119"/>
  <c r="H17" i="119"/>
  <c r="H18" i="119"/>
  <c r="H19" i="119"/>
  <c r="B9" i="119"/>
  <c r="B10" i="119"/>
  <c r="B11" i="119"/>
  <c r="B12" i="119"/>
  <c r="B13" i="119"/>
  <c r="B14" i="119"/>
  <c r="B15" i="119"/>
  <c r="B16" i="119"/>
  <c r="B17" i="119"/>
  <c r="B18" i="119"/>
  <c r="B19" i="119"/>
  <c r="H9" i="116" l="1"/>
  <c r="B15" i="116"/>
  <c r="B14" i="116"/>
  <c r="F63" i="74" l="1"/>
  <c r="D23" i="116" l="1"/>
  <c r="C19" i="116"/>
  <c r="I9" i="116"/>
  <c r="I10" i="116"/>
  <c r="I11" i="116"/>
  <c r="I12" i="116"/>
  <c r="I13" i="116"/>
  <c r="I14" i="116"/>
  <c r="I15" i="116"/>
  <c r="I16" i="116"/>
  <c r="I17" i="116"/>
  <c r="H10" i="116"/>
  <c r="H11" i="116"/>
  <c r="H12" i="116"/>
  <c r="H13" i="116"/>
  <c r="H14" i="116"/>
  <c r="H15" i="116"/>
  <c r="H16" i="116"/>
  <c r="H17" i="116"/>
  <c r="B9" i="116"/>
  <c r="B10" i="116"/>
  <c r="B11" i="116"/>
  <c r="B12" i="116"/>
  <c r="B13" i="116"/>
  <c r="B16" i="116"/>
  <c r="B17" i="116"/>
  <c r="H6" i="116"/>
  <c r="C6" i="116"/>
  <c r="C19" i="115"/>
  <c r="D23" i="115"/>
  <c r="F64" i="74"/>
  <c r="B21" i="116"/>
  <c r="I20" i="116"/>
  <c r="B24" i="116"/>
  <c r="I25" i="116"/>
  <c r="B25" i="115"/>
  <c r="B24" i="115"/>
  <c r="B20" i="115"/>
  <c r="B20" i="116"/>
  <c r="I20" i="115"/>
  <c r="I21" i="116"/>
  <c r="B21" i="115"/>
  <c r="I25" i="115"/>
  <c r="I24" i="116"/>
  <c r="I21" i="115"/>
  <c r="B25" i="116"/>
  <c r="I24" i="115"/>
  <c r="A63" i="74" l="1"/>
  <c r="B26" i="119" l="1"/>
  <c r="D25" i="119"/>
  <c r="C4" i="119"/>
  <c r="H6" i="120" l="1"/>
  <c r="C6" i="120"/>
  <c r="H6" i="119"/>
  <c r="C6" i="119"/>
  <c r="H6" i="115"/>
  <c r="C6" i="115"/>
  <c r="I27" i="120" l="1"/>
  <c r="B27" i="120"/>
  <c r="I26" i="120"/>
  <c r="B26" i="120"/>
  <c r="D25" i="120"/>
  <c r="I23" i="120"/>
  <c r="B23" i="120"/>
  <c r="I22" i="120"/>
  <c r="B22" i="120"/>
  <c r="C21" i="120"/>
  <c r="C4" i="120"/>
  <c r="I27" i="119"/>
  <c r="B27" i="119"/>
  <c r="I26" i="119"/>
  <c r="I23" i="119"/>
  <c r="B23" i="119"/>
  <c r="I22" i="119"/>
  <c r="B22" i="119"/>
  <c r="C21" i="119"/>
  <c r="F65" i="74" l="1"/>
  <c r="B9" i="115"/>
  <c r="I9" i="115"/>
  <c r="I16" i="115"/>
  <c r="B10" i="115"/>
  <c r="I13" i="115"/>
  <c r="I10" i="115"/>
  <c r="B15" i="115"/>
  <c r="I17" i="115"/>
  <c r="I11" i="115"/>
  <c r="H12" i="115"/>
  <c r="B13" i="115"/>
  <c r="B12" i="115"/>
  <c r="H16" i="115"/>
  <c r="H15" i="115"/>
  <c r="I15" i="115"/>
  <c r="B14" i="115"/>
  <c r="H17" i="115"/>
  <c r="B11" i="115"/>
  <c r="H11" i="115"/>
  <c r="B16" i="115"/>
  <c r="H14" i="115"/>
  <c r="H13" i="115"/>
  <c r="H10" i="115"/>
  <c r="I12" i="115"/>
  <c r="I14" i="115"/>
  <c r="B17" i="115"/>
  <c r="C4" i="115"/>
  <c r="H9" i="115"/>
  <c r="C4" i="116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6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6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6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6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6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63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<sst xmlns="http://schemas.openxmlformats.org/spreadsheetml/2006/main" count="192" uniqueCount="57">
  <si>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</si>
  <si>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</si>
  <si>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</si>
  <si>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</si>
  <si>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</si>
  <si>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</si>
  <si>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</si>
  <si>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</si>
  <si>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</si>
  <si>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</si>
  <si>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</si>
  <si>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</si>
  <si>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</si>
  <si>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</si>
  <si>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</si>
  <si>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</si>
  <si>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</si>
  <si>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</si>
  <si>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</si>
  <si>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</si>
  <si>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</si>
  <si>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</si>
  <si>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</si>
  <si>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</si>
  <si>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</si>
  <si>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</si>
  <si>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</si>
  <si>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</si>
  <si>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</si>
  <si>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DATA NASC</t>
  </si>
  <si>
    <t>COMPETIÇÃO: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</si>
  <si>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</si>
  <si>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</si>
  <si>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</si>
  <si>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</si>
  <si>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</si>
  <si>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</si>
  <si>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</si>
  <si>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</si>
  <si>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</si>
  <si>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</si>
  <si>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</si>
  <si>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AUXILIAR TÉCNICO:</t>
  </si>
  <si>
    <t>VENC. CREF</t>
  </si>
  <si>
    <t>15 a 17 ANOS</t>
  </si>
  <si>
    <t>JOGOS ESCOLARES DA JUVENTUDE DE MS - 15 a 17 ANOS</t>
  </si>
  <si>
    <t>MUNICÍPIO:</t>
  </si>
  <si>
    <t>NOME COMPLETO ATLETA</t>
  </si>
  <si>
    <t>________________________</t>
  </si>
  <si>
    <t>____________________________________________________________</t>
  </si>
  <si>
    <t>BASQUETEBOL</t>
  </si>
  <si>
    <t>CREF</t>
  </si>
  <si>
    <t>.</t>
  </si>
  <si>
    <t>COMPOSIÇÃO DA DELEGAÇÃO - JOGOS ESCOLARES DA JUVENTUDE DE MS   2023                                                                                                   BASQUETEBOL e HANDEBOL - 15 a 17 ANOS</t>
  </si>
  <si>
    <t>HANDEBOL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</si>
  <si>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À FRENTE DO NOME, DATA DE NASCIMENTO, SEXO, CREF, CPF DOS TÉCNICOS E AUXILIARES TÉCNICOS DEVERÃO CONSTAR VENCIMENTO DO CREF, EMAIL E CELULAR, RESPECTIVAMENTE;
- TODOS AS PLANILHAS DO ARQUIVO DEVERÃO SER IMPRESSAS E ASSINADAS PARA SEREM ENTREGUES PELO CHEFE DE DELEGAÇÃO, NA DATA AGENDADA PARA INSCRIÇÃO,  CONFORME O ARTIGO </t>
    </r>
    <r>
      <rPr>
        <sz val="11"/>
        <color rgb="FFFF0000"/>
        <rFont val="Calibri"/>
        <family val="2"/>
        <scheme val="minor"/>
      </rPr>
      <t xml:space="preserve">42º </t>
    </r>
    <r>
      <rPr>
        <sz val="11"/>
        <color theme="1"/>
        <rFont val="Calibri"/>
        <family val="2"/>
        <scheme val="minor"/>
      </rPr>
      <t xml:space="preserve">DO  REGULAMENTO GERAL DOS JOGOS ESCOLARES DA JUVENTUDE DE MS - 15 a 17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DEVERÁ SER ENCAMINHADO PELO CHEFE DE DELEGAÇÃO PARA O EMAIL: jogosescolaresms@gmail.com</t>
    </r>
    <r>
      <rPr>
        <b/>
        <sz val="11"/>
        <color theme="1"/>
        <rFont val="Calibri"/>
        <family val="2"/>
        <scheme val="minor"/>
      </rPr>
      <t xml:space="preserve"> ATÉ O DIA 13 DE MARÇO DE 2023.</t>
    </r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</si>
  <si>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encaminhado, em EXCEL, por email até o dia 13 de MARÇO e entregue PRESENCIALMENTE</t>
    </r>
    <r>
      <rPr>
        <sz val="8"/>
        <color theme="1"/>
        <rFont val="Arial"/>
        <family val="2"/>
      </rPr>
      <t>, pelo Chefe da Delegação na entrega das inscrições, conforme agendamento, de acordo com o Regulamento Geral dos Jogos Escolares da Juventude de MS - 15 a 17 ANOS, devidamente preenchido e com as devidas assinaturas.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</si>
</sst>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u/>
      <sz val="16"/>
      <color theme="10"/>
      <name val="Calibri"/>
      <family val="2"/>
    </font>
    <font>
      <sz val="16"/>
      <name val="Calibri"/>
      <family val="2"/>
    </font>
    <font>
      <u/>
      <sz val="16"/>
      <color theme="10"/>
      <name val="Calibri"/>
      <family val="2"/>
    </font>
    <font>
      <sz val="16"/>
      <color theme="1"/>
      <name val="Calibri"/>
      <family val="2"/>
    </font>
    <font>
      <u/>
      <sz val="16"/>
      <color theme="1"/>
      <name val="Calibri"/>
      <family val="2"/>
    </font>
    <font>
      <b/>
      <sz val="18"/>
      <color indexed="6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6" fillId="0" borderId="0" xfId="0" applyFont="1"/>
    <xf numFmtId="0" fontId="6" fillId="0" borderId="37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34" xfId="0" applyFont="1" applyFill="1" applyBorder="1" applyAlignment="1">
      <alignment horizontal="center" vertical="center"/>
    </xf>
    <xf numFmtId="14" fontId="2" fillId="3" borderId="33" xfId="0" applyNumberFormat="1" applyFont="1" applyFill="1" applyBorder="1" applyAlignment="1">
      <alignment horizontal="center" vertical="center"/>
    </xf>
    <xf numFmtId="0" fontId="16" fillId="3" borderId="33" xfId="0" applyNumberFormat="1" applyFont="1" applyFill="1" applyBorder="1" applyAlignment="1">
      <alignment horizontal="center" vertical="center"/>
    </xf>
    <xf numFmtId="0" fontId="2" fillId="3" borderId="33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3" fillId="4" borderId="5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14" fontId="2" fillId="0" borderId="62" xfId="0" applyNumberFormat="1" applyFont="1" applyBorder="1" applyAlignment="1">
      <alignment horizontal="center" vertical="center"/>
    </xf>
    <xf numFmtId="0" fontId="16" fillId="0" borderId="62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49" fontId="2" fillId="3" borderId="4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0" fontId="16" fillId="0" borderId="46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4" fontId="21" fillId="3" borderId="50" xfId="0" applyNumberFormat="1" applyFont="1" applyFill="1" applyBorder="1" applyAlignment="1">
      <alignment horizontal="center" vertical="center"/>
    </xf>
    <xf numFmtId="14" fontId="17" fillId="0" borderId="63" xfId="0" applyNumberFormat="1" applyFont="1" applyFill="1" applyBorder="1" applyAlignment="1">
      <alignment horizontal="center" vertical="center"/>
    </xf>
    <xf numFmtId="14" fontId="17" fillId="0" borderId="26" xfId="0" applyNumberFormat="1" applyFont="1" applyFill="1" applyBorder="1" applyAlignment="1">
      <alignment horizontal="center" vertical="center"/>
    </xf>
    <xf numFmtId="14" fontId="14" fillId="0" borderId="3" xfId="0" applyNumberFormat="1" applyFont="1" applyFill="1" applyBorder="1" applyAlignment="1">
      <alignment horizontal="center" vertical="center"/>
    </xf>
    <xf numFmtId="0" fontId="22" fillId="3" borderId="29" xfId="0" applyFont="1" applyFill="1" applyBorder="1" applyAlignment="1" applyProtection="1">
      <alignment horizontal="left" vertical="center"/>
      <protection locked="0"/>
    </xf>
    <xf numFmtId="14" fontId="23" fillId="3" borderId="7" xfId="0" applyNumberFormat="1" applyFont="1" applyFill="1" applyBorder="1" applyAlignment="1" applyProtection="1">
      <alignment horizontal="center" vertical="center"/>
      <protection locked="0"/>
    </xf>
    <xf numFmtId="0" fontId="23" fillId="3" borderId="7" xfId="0" applyNumberFormat="1" applyFont="1" applyFill="1" applyBorder="1" applyAlignment="1" applyProtection="1">
      <alignment horizontal="center" vertical="center"/>
      <protection locked="0"/>
    </xf>
    <xf numFmtId="0" fontId="23" fillId="3" borderId="29" xfId="0" applyNumberFormat="1" applyFont="1" applyFill="1" applyBorder="1" applyAlignment="1" applyProtection="1">
      <alignment horizontal="center" vertical="center"/>
      <protection locked="0"/>
    </xf>
    <xf numFmtId="49" fontId="23" fillId="3" borderId="13" xfId="0" applyNumberFormat="1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left" vertical="center"/>
      <protection locked="0"/>
    </xf>
    <xf numFmtId="14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2" xfId="0" applyNumberFormat="1" applyFont="1" applyFill="1" applyBorder="1" applyAlignment="1" applyProtection="1">
      <alignment horizontal="center" vertical="center"/>
      <protection locked="0"/>
    </xf>
    <xf numFmtId="49" fontId="23" fillId="3" borderId="12" xfId="0" applyNumberFormat="1" applyFont="1" applyFill="1" applyBorder="1" applyAlignment="1" applyProtection="1">
      <alignment horizontal="center" vertical="center"/>
      <protection locked="0"/>
    </xf>
    <xf numFmtId="49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12" xfId="0" applyNumberFormat="1" applyFont="1" applyFill="1" applyBorder="1" applyAlignment="1" applyProtection="1">
      <alignment horizontal="center" vertical="center"/>
      <protection locked="0"/>
    </xf>
    <xf numFmtId="14" fontId="23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3" borderId="32" xfId="0" applyFont="1" applyFill="1" applyBorder="1" applyAlignment="1" applyProtection="1">
      <alignment horizontal="left" vertical="center"/>
      <protection locked="0"/>
    </xf>
    <xf numFmtId="14" fontId="23" fillId="3" borderId="20" xfId="0" applyNumberFormat="1" applyFont="1" applyFill="1" applyBorder="1" applyAlignment="1" applyProtection="1">
      <alignment horizontal="center" vertical="center"/>
      <protection locked="0"/>
    </xf>
    <xf numFmtId="0" fontId="23" fillId="3" borderId="20" xfId="0" applyNumberFormat="1" applyFont="1" applyFill="1" applyBorder="1" applyAlignment="1" applyProtection="1">
      <alignment horizontal="center" vertical="center"/>
      <protection locked="0"/>
    </xf>
    <xf numFmtId="0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14" fontId="24" fillId="0" borderId="7" xfId="0" applyNumberFormat="1" applyFont="1" applyBorder="1" applyAlignment="1" applyProtection="1">
      <alignment horizontal="center" vertical="center"/>
      <protection locked="0"/>
    </xf>
    <xf numFmtId="0" fontId="24" fillId="0" borderId="7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left" vertical="center"/>
      <protection locked="0"/>
    </xf>
    <xf numFmtId="14" fontId="24" fillId="0" borderId="20" xfId="0" applyNumberFormat="1" applyFont="1" applyBorder="1" applyAlignment="1" applyProtection="1">
      <alignment horizontal="center" vertical="center"/>
      <protection locked="0"/>
    </xf>
    <xf numFmtId="0" fontId="24" fillId="0" borderId="20" xfId="0" applyNumberFormat="1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left" vertical="center"/>
      <protection locked="0"/>
    </xf>
    <xf numFmtId="14" fontId="26" fillId="0" borderId="38" xfId="0" applyNumberFormat="1" applyFont="1" applyBorder="1" applyAlignment="1" applyProtection="1">
      <alignment horizontal="center" vertical="center"/>
      <protection locked="0"/>
    </xf>
    <xf numFmtId="0" fontId="26" fillId="0" borderId="38" xfId="0" applyNumberFormat="1" applyFont="1" applyBorder="1" applyAlignment="1" applyProtection="1">
      <alignment horizontal="center" vertical="center"/>
      <protection locked="0"/>
    </xf>
    <xf numFmtId="14" fontId="27" fillId="3" borderId="38" xfId="1" applyNumberFormat="1" applyFont="1" applyFill="1" applyBorder="1" applyAlignment="1" applyProtection="1">
      <alignment horizontal="left" vertical="center"/>
      <protection locked="0"/>
    </xf>
    <xf numFmtId="0" fontId="28" fillId="3" borderId="38" xfId="1" applyFont="1" applyFill="1" applyBorder="1" applyAlignment="1" applyProtection="1">
      <alignment horizontal="left" vertical="center"/>
      <protection locked="0"/>
    </xf>
    <xf numFmtId="49" fontId="26" fillId="3" borderId="39" xfId="0" applyNumberFormat="1" applyFont="1" applyFill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left" vertical="center"/>
      <protection locked="0"/>
    </xf>
    <xf numFmtId="14" fontId="26" fillId="0" borderId="33" xfId="0" applyNumberFormat="1" applyFont="1" applyBorder="1" applyAlignment="1" applyProtection="1">
      <alignment horizontal="center" vertical="center"/>
      <protection locked="0"/>
    </xf>
    <xf numFmtId="0" fontId="26" fillId="0" borderId="33" xfId="0" applyNumberFormat="1" applyFont="1" applyBorder="1" applyAlignment="1" applyProtection="1">
      <alignment horizontal="center" vertical="center"/>
      <protection locked="0"/>
    </xf>
    <xf numFmtId="14" fontId="27" fillId="3" borderId="33" xfId="1" applyNumberFormat="1" applyFont="1" applyFill="1" applyBorder="1" applyAlignment="1" applyProtection="1">
      <alignment horizontal="left" vertical="center"/>
      <protection locked="0"/>
    </xf>
    <xf numFmtId="0" fontId="28" fillId="3" borderId="33" xfId="1" applyFont="1" applyFill="1" applyBorder="1" applyAlignment="1" applyProtection="1">
      <alignment horizontal="left" vertical="center"/>
      <protection locked="0"/>
    </xf>
    <xf numFmtId="49" fontId="26" fillId="3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6" fillId="0" borderId="46" xfId="0" applyFont="1" applyBorder="1" applyAlignment="1" applyProtection="1">
      <alignment horizontal="left" vertical="center"/>
      <protection locked="0"/>
    </xf>
    <xf numFmtId="14" fontId="24" fillId="0" borderId="46" xfId="0" applyNumberFormat="1" applyFont="1" applyBorder="1" applyAlignment="1" applyProtection="1">
      <alignment horizontal="center" vertical="center"/>
      <protection locked="0"/>
    </xf>
    <xf numFmtId="0" fontId="24" fillId="0" borderId="46" xfId="0" applyNumberFormat="1" applyFont="1" applyBorder="1" applyAlignment="1" applyProtection="1">
      <alignment horizontal="center" vertical="center"/>
      <protection locked="0"/>
    </xf>
    <xf numFmtId="14" fontId="29" fillId="3" borderId="46" xfId="1" applyNumberFormat="1" applyFont="1" applyFill="1" applyBorder="1" applyAlignment="1" applyProtection="1">
      <alignment horizontal="left" vertical="center"/>
      <protection locked="0"/>
    </xf>
    <xf numFmtId="0" fontId="30" fillId="3" borderId="46" xfId="1" applyFont="1" applyFill="1" applyBorder="1" applyAlignment="1" applyProtection="1">
      <alignment horizontal="left" vertical="center"/>
      <protection locked="0"/>
    </xf>
    <xf numFmtId="49" fontId="24" fillId="3" borderId="47" xfId="0" applyNumberFormat="1" applyFont="1" applyFill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left" vertical="center"/>
      <protection locked="0"/>
    </xf>
    <xf numFmtId="14" fontId="24" fillId="0" borderId="33" xfId="0" applyNumberFormat="1" applyFont="1" applyBorder="1" applyAlignment="1" applyProtection="1">
      <alignment horizontal="center" vertical="center"/>
      <protection locked="0"/>
    </xf>
    <xf numFmtId="0" fontId="24" fillId="0" borderId="33" xfId="0" applyNumberFormat="1" applyFont="1" applyBorder="1" applyAlignment="1" applyProtection="1">
      <alignment horizontal="center" vertical="center"/>
      <protection locked="0"/>
    </xf>
    <xf numFmtId="14" fontId="31" fillId="3" borderId="33" xfId="1" applyNumberFormat="1" applyFont="1" applyFill="1" applyBorder="1" applyAlignment="1" applyProtection="1">
      <alignment horizontal="left" vertical="center"/>
      <protection locked="0"/>
    </xf>
    <xf numFmtId="0" fontId="32" fillId="3" borderId="33" xfId="1" applyFont="1" applyFill="1" applyBorder="1" applyAlignment="1" applyProtection="1">
      <alignment horizontal="left" vertical="center"/>
      <protection locked="0"/>
    </xf>
    <xf numFmtId="49" fontId="24" fillId="3" borderId="14" xfId="0" applyNumberFormat="1" applyFont="1" applyFill="1" applyBorder="1" applyAlignment="1" applyProtection="1">
      <alignment horizontal="center" vertical="center"/>
      <protection locked="0"/>
    </xf>
    <xf numFmtId="0" fontId="33" fillId="0" borderId="49" xfId="0" applyNumberFormat="1" applyFont="1" applyBorder="1" applyAlignment="1">
      <alignment horizontal="center" vertical="center"/>
    </xf>
    <xf numFmtId="0" fontId="25" fillId="0" borderId="64" xfId="0" applyNumberFormat="1" applyFont="1" applyBorder="1" applyAlignment="1">
      <alignment horizontal="center" vertical="center"/>
    </xf>
    <xf numFmtId="0" fontId="34" fillId="0" borderId="55" xfId="0" applyNumberFormat="1" applyFont="1" applyBorder="1" applyAlignment="1">
      <alignment horizontal="center" vertical="center"/>
    </xf>
    <xf numFmtId="14" fontId="36" fillId="0" borderId="12" xfId="0" applyNumberFormat="1" applyFont="1" applyBorder="1" applyAlignment="1" applyProtection="1">
      <alignment horizontal="center" vertical="center"/>
    </xf>
    <xf numFmtId="0" fontId="36" fillId="0" borderId="10" xfId="0" applyFont="1" applyBorder="1" applyAlignment="1">
      <alignment horizontal="center" vertical="center"/>
    </xf>
    <xf numFmtId="14" fontId="36" fillId="0" borderId="7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14" fontId="36" fillId="0" borderId="20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20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49" fontId="23" fillId="2" borderId="0" xfId="0" applyNumberFormat="1" applyFont="1" applyFill="1" applyBorder="1" applyAlignment="1">
      <alignment vertical="center"/>
    </xf>
    <xf numFmtId="0" fontId="2" fillId="3" borderId="34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 applyProtection="1">
      <alignment horizontal="left" vertical="center"/>
      <protection locked="0"/>
    </xf>
    <xf numFmtId="0" fontId="24" fillId="2" borderId="8" xfId="0" applyFont="1" applyFill="1" applyBorder="1" applyAlignment="1" applyProtection="1">
      <alignment horizontal="left" vertical="center"/>
      <protection locked="0"/>
    </xf>
    <xf numFmtId="0" fontId="24" fillId="2" borderId="24" xfId="0" applyFont="1" applyFill="1" applyBorder="1" applyAlignment="1" applyProtection="1">
      <alignment horizontal="left" vertical="center"/>
      <protection locked="0"/>
    </xf>
    <xf numFmtId="0" fontId="24" fillId="2" borderId="29" xfId="0" applyFont="1" applyFill="1" applyBorder="1" applyAlignment="1" applyProtection="1">
      <alignment horizontal="left" vertical="center"/>
      <protection locked="0"/>
    </xf>
    <xf numFmtId="0" fontId="24" fillId="2" borderId="22" xfId="0" applyFont="1" applyFill="1" applyBorder="1" applyAlignment="1" applyProtection="1">
      <alignment horizontal="left" vertical="center"/>
      <protection locked="0"/>
    </xf>
    <xf numFmtId="0" fontId="24" fillId="2" borderId="23" xfId="0" applyFont="1" applyFill="1" applyBorder="1" applyAlignment="1" applyProtection="1">
      <alignment horizontal="left" vertical="center"/>
      <protection locked="0"/>
    </xf>
    <xf numFmtId="0" fontId="24" fillId="2" borderId="30" xfId="0" applyFont="1" applyFill="1" applyBorder="1" applyAlignment="1" applyProtection="1">
      <alignment horizontal="left" vertical="center"/>
      <protection locked="0"/>
    </xf>
    <xf numFmtId="0" fontId="24" fillId="2" borderId="32" xfId="0" applyFont="1" applyFill="1" applyBorder="1" applyAlignment="1" applyProtection="1">
      <alignment horizontal="left" vertical="center"/>
      <protection locked="0"/>
    </xf>
    <xf numFmtId="0" fontId="24" fillId="2" borderId="36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20" fillId="4" borderId="57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0" fontId="20" fillId="4" borderId="58" xfId="0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45" xfId="0" applyFont="1" applyFill="1" applyBorder="1" applyAlignment="1">
      <alignment horizontal="left" vertical="center"/>
    </xf>
    <xf numFmtId="0" fontId="24" fillId="3" borderId="7" xfId="0" applyFont="1" applyFill="1" applyBorder="1" applyAlignment="1" applyProtection="1">
      <alignment horizontal="left" vertical="center"/>
      <protection locked="0"/>
    </xf>
    <xf numFmtId="0" fontId="24" fillId="3" borderId="1" xfId="0" applyFont="1" applyFill="1" applyBorder="1" applyAlignment="1" applyProtection="1">
      <alignment horizontal="left" vertical="center"/>
      <protection locked="0"/>
    </xf>
    <xf numFmtId="0" fontId="24" fillId="3" borderId="2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14" fontId="24" fillId="2" borderId="2" xfId="0" applyNumberFormat="1" applyFont="1" applyFill="1" applyBorder="1" applyAlignment="1" applyProtection="1">
      <alignment horizontal="left" vertical="center"/>
      <protection locked="0"/>
    </xf>
    <xf numFmtId="14" fontId="24" fillId="2" borderId="8" xfId="0" applyNumberFormat="1" applyFont="1" applyFill="1" applyBorder="1" applyAlignment="1" applyProtection="1">
      <alignment horizontal="left" vertical="center"/>
      <protection locked="0"/>
    </xf>
    <xf numFmtId="14" fontId="24" fillId="2" borderId="24" xfId="0" applyNumberFormat="1" applyFont="1" applyFill="1" applyBorder="1" applyAlignment="1" applyProtection="1">
      <alignment horizontal="left" vertical="center"/>
      <protection locked="0"/>
    </xf>
    <xf numFmtId="0" fontId="3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36" fillId="0" borderId="15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6" fillId="0" borderId="20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4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75"/>
  <sheetViews>
    <sheetView tabSelected="1" view="pageBreakPreview" zoomScale="55" zoomScaleNormal="68" zoomScaleSheetLayoutView="55" workbookViewId="0">
      <selection activeCell="D5" sqref="D5"/>
    </sheetView>
  </sheetViews>
  <sheetFormatPr defaultRowHeight="15" x14ac:dyDescent="0.25"/>
  <cols>
    <col min="1" max="1" width="20.85546875" style="21" customWidth="1"/>
    <col min="2" max="2" width="6.42578125" style="21" customWidth="1"/>
    <col min="3" max="3" width="4.42578125" style="21" customWidth="1"/>
    <col min="4" max="4" width="48.42578125" style="20" customWidth="1"/>
    <col min="5" max="5" width="16.7109375" style="38" bestFit="1" customWidth="1"/>
    <col min="6" max="6" width="9.5703125" style="35" customWidth="1"/>
    <col min="7" max="7" width="14.42578125" style="35" customWidth="1"/>
    <col min="8" max="8" width="20.140625" style="35" customWidth="1"/>
    <col min="9" max="9" width="16.7109375" style="36" bestFit="1" customWidth="1"/>
    <col min="10" max="10" width="32.85546875" style="20" customWidth="1"/>
    <col min="11" max="11" width="16.7109375" style="37" customWidth="1"/>
    <col min="12" max="16384" width="9.140625" style="21"/>
  </cols>
  <sheetData>
    <row r="1" spans="1:11" ht="267" customHeight="1" thickBot="1" x14ac:dyDescent="0.3">
      <c r="A1" s="158" t="s">
        <v>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51" customHeight="1" thickBot="1" x14ac:dyDescent="0.3">
      <c r="A2" s="160" t="s">
        <v>41</v>
      </c>
      <c r="B2" s="161"/>
      <c r="C2" s="162" t="s">
        <v>53</v>
      </c>
      <c r="D2" s="163"/>
      <c r="E2" s="163"/>
      <c r="F2" s="163"/>
      <c r="G2" s="163"/>
      <c r="H2" s="163"/>
      <c r="I2" s="163"/>
      <c r="J2" s="163"/>
      <c r="K2" s="164"/>
    </row>
    <row r="3" spans="1:11" ht="34.5" customHeight="1" thickBot="1" x14ac:dyDescent="0.3">
      <c r="A3" s="41" t="s">
        <v>16</v>
      </c>
      <c r="B3" s="165"/>
      <c r="C3" s="166"/>
      <c r="D3" s="166"/>
      <c r="E3" s="166"/>
      <c r="F3" s="166"/>
      <c r="G3" s="166"/>
      <c r="H3" s="166"/>
      <c r="I3" s="166"/>
      <c r="J3" s="166"/>
      <c r="K3" s="167"/>
    </row>
    <row r="4" spans="1:11" ht="21.95" customHeight="1" thickBot="1" x14ac:dyDescent="0.3">
      <c r="A4" s="171" t="s">
        <v>10</v>
      </c>
      <c r="B4" s="172"/>
      <c r="C4" s="173"/>
      <c r="D4" s="22" t="s">
        <v>9</v>
      </c>
      <c r="E4" s="23" t="s">
        <v>13</v>
      </c>
      <c r="F4" s="24" t="s">
        <v>11</v>
      </c>
      <c r="G4" s="25" t="s">
        <v>37</v>
      </c>
      <c r="H4" s="134" t="s">
        <v>15</v>
      </c>
      <c r="I4" s="171" t="s">
        <v>17</v>
      </c>
      <c r="J4" s="173"/>
      <c r="K4" s="26" t="s">
        <v>18</v>
      </c>
    </row>
    <row r="5" spans="1:11" s="27" customFormat="1" ht="21.95" customHeight="1" x14ac:dyDescent="0.25">
      <c r="A5" s="174" t="s">
        <v>7</v>
      </c>
      <c r="B5" s="175"/>
      <c r="C5" s="176"/>
      <c r="D5" s="61"/>
      <c r="E5" s="62"/>
      <c r="F5" s="63"/>
      <c r="G5" s="63"/>
      <c r="H5" s="64"/>
      <c r="I5" s="177"/>
      <c r="J5" s="177"/>
      <c r="K5" s="65"/>
    </row>
    <row r="6" spans="1:11" ht="21.95" customHeight="1" x14ac:dyDescent="0.25">
      <c r="A6" s="168" t="s">
        <v>23</v>
      </c>
      <c r="B6" s="169"/>
      <c r="C6" s="170"/>
      <c r="D6" s="66"/>
      <c r="E6" s="67"/>
      <c r="F6" s="68"/>
      <c r="G6" s="68"/>
      <c r="H6" s="69"/>
      <c r="I6" s="178"/>
      <c r="J6" s="178"/>
      <c r="K6" s="70"/>
    </row>
    <row r="7" spans="1:11" ht="21.95" customHeight="1" thickBot="1" x14ac:dyDescent="0.3">
      <c r="A7" s="168" t="s">
        <v>8</v>
      </c>
      <c r="B7" s="169"/>
      <c r="C7" s="170"/>
      <c r="D7" s="66"/>
      <c r="E7" s="67"/>
      <c r="F7" s="68"/>
      <c r="G7" s="68"/>
      <c r="H7" s="69"/>
      <c r="I7" s="179"/>
      <c r="J7" s="179"/>
      <c r="K7" s="71"/>
    </row>
    <row r="8" spans="1:11" ht="21.95" customHeight="1" x14ac:dyDescent="0.25">
      <c r="A8" s="168" t="s">
        <v>5</v>
      </c>
      <c r="B8" s="169"/>
      <c r="C8" s="170"/>
      <c r="D8" s="66"/>
      <c r="E8" s="67"/>
      <c r="F8" s="68"/>
      <c r="G8" s="68"/>
      <c r="H8" s="72"/>
      <c r="I8" s="73"/>
      <c r="J8" s="74"/>
      <c r="K8" s="133"/>
    </row>
    <row r="9" spans="1:11" ht="21.95" customHeight="1" thickBot="1" x14ac:dyDescent="0.3">
      <c r="A9" s="193" t="s">
        <v>6</v>
      </c>
      <c r="B9" s="194"/>
      <c r="C9" s="195"/>
      <c r="D9" s="75"/>
      <c r="E9" s="76"/>
      <c r="F9" s="77"/>
      <c r="G9" s="77"/>
      <c r="H9" s="78"/>
      <c r="I9" s="73"/>
      <c r="J9" s="74"/>
      <c r="K9" s="133"/>
    </row>
    <row r="10" spans="1:11" ht="21.95" customHeight="1" thickBot="1" x14ac:dyDescent="0.3">
      <c r="A10" s="196"/>
      <c r="B10" s="180"/>
      <c r="C10" s="180"/>
      <c r="D10" s="180"/>
      <c r="E10" s="180"/>
      <c r="F10" s="180"/>
      <c r="G10" s="28"/>
      <c r="H10" s="28"/>
      <c r="I10" s="29"/>
      <c r="J10" s="19"/>
      <c r="K10" s="30"/>
    </row>
    <row r="11" spans="1:11" ht="21.95" customHeight="1" thickBot="1" x14ac:dyDescent="0.3">
      <c r="A11" s="149" t="s">
        <v>12</v>
      </c>
      <c r="B11" s="150"/>
      <c r="C11" s="34"/>
      <c r="D11" s="34" t="s">
        <v>9</v>
      </c>
      <c r="E11" s="31" t="s">
        <v>13</v>
      </c>
      <c r="F11" s="32" t="s">
        <v>11</v>
      </c>
      <c r="G11" s="33" t="s">
        <v>14</v>
      </c>
      <c r="H11" s="33" t="s">
        <v>15</v>
      </c>
      <c r="I11" s="187" t="s">
        <v>19</v>
      </c>
      <c r="J11" s="188"/>
      <c r="K11" s="189"/>
    </row>
    <row r="12" spans="1:11" ht="21.95" customHeight="1" x14ac:dyDescent="0.25">
      <c r="A12" s="9"/>
      <c r="B12" s="146" t="s">
        <v>3</v>
      </c>
      <c r="C12" s="50">
        <v>1</v>
      </c>
      <c r="D12" s="79"/>
      <c r="E12" s="80"/>
      <c r="F12" s="81"/>
      <c r="G12" s="81"/>
      <c r="H12" s="81"/>
      <c r="I12" s="138"/>
      <c r="J12" s="139"/>
      <c r="K12" s="140"/>
    </row>
    <row r="13" spans="1:11" ht="21.95" customHeight="1" x14ac:dyDescent="0.25">
      <c r="A13" s="7"/>
      <c r="B13" s="147"/>
      <c r="C13" s="42">
        <v>2</v>
      </c>
      <c r="D13" s="82"/>
      <c r="E13" s="83"/>
      <c r="F13" s="84"/>
      <c r="G13" s="84"/>
      <c r="H13" s="84"/>
      <c r="I13" s="135"/>
      <c r="J13" s="136"/>
      <c r="K13" s="137"/>
    </row>
    <row r="14" spans="1:11" ht="21.95" customHeight="1" x14ac:dyDescent="0.25">
      <c r="A14" s="7"/>
      <c r="B14" s="147"/>
      <c r="C14" s="42">
        <v>3</v>
      </c>
      <c r="D14" s="82"/>
      <c r="E14" s="83"/>
      <c r="F14" s="84"/>
      <c r="G14" s="84"/>
      <c r="H14" s="84"/>
      <c r="I14" s="135"/>
      <c r="J14" s="136"/>
      <c r="K14" s="137"/>
    </row>
    <row r="15" spans="1:11" ht="21.95" customHeight="1" x14ac:dyDescent="0.25">
      <c r="A15" s="8" t="s">
        <v>44</v>
      </c>
      <c r="B15" s="147"/>
      <c r="C15" s="42">
        <v>4</v>
      </c>
      <c r="D15" s="82"/>
      <c r="E15" s="83"/>
      <c r="F15" s="84"/>
      <c r="G15" s="84"/>
      <c r="H15" s="84"/>
      <c r="I15" s="135"/>
      <c r="J15" s="136"/>
      <c r="K15" s="137"/>
    </row>
    <row r="16" spans="1:11" ht="21.95" customHeight="1" x14ac:dyDescent="0.25">
      <c r="A16" s="8" t="s">
        <v>50</v>
      </c>
      <c r="B16" s="147"/>
      <c r="C16" s="42">
        <v>5</v>
      </c>
      <c r="D16" s="82"/>
      <c r="E16" s="83"/>
      <c r="F16" s="84"/>
      <c r="G16" s="84"/>
      <c r="H16" s="84"/>
      <c r="I16" s="135"/>
      <c r="J16" s="136"/>
      <c r="K16" s="137"/>
    </row>
    <row r="17" spans="1:11" ht="21.95" customHeight="1" x14ac:dyDescent="0.25">
      <c r="A17" s="8" t="s">
        <v>21</v>
      </c>
      <c r="B17" s="147"/>
      <c r="C17" s="42">
        <v>6</v>
      </c>
      <c r="D17" s="82"/>
      <c r="E17" s="83"/>
      <c r="F17" s="84"/>
      <c r="G17" s="84"/>
      <c r="H17" s="84"/>
      <c r="I17" s="135"/>
      <c r="J17" s="136"/>
      <c r="K17" s="137"/>
    </row>
    <row r="18" spans="1:11" ht="21.95" customHeight="1" x14ac:dyDescent="0.25">
      <c r="A18" s="7"/>
      <c r="B18" s="147"/>
      <c r="C18" s="42">
        <v>7</v>
      </c>
      <c r="D18" s="82"/>
      <c r="E18" s="83"/>
      <c r="F18" s="84"/>
      <c r="G18" s="84"/>
      <c r="H18" s="84"/>
      <c r="I18" s="135"/>
      <c r="J18" s="136"/>
      <c r="K18" s="137"/>
    </row>
    <row r="19" spans="1:11" ht="21.95" customHeight="1" x14ac:dyDescent="0.25">
      <c r="A19" s="7"/>
      <c r="B19" s="147"/>
      <c r="C19" s="42">
        <v>8</v>
      </c>
      <c r="D19" s="82"/>
      <c r="E19" s="83"/>
      <c r="F19" s="84"/>
      <c r="G19" s="84"/>
      <c r="H19" s="84"/>
      <c r="I19" s="135"/>
      <c r="J19" s="136"/>
      <c r="K19" s="137"/>
    </row>
    <row r="20" spans="1:11" ht="21.95" customHeight="1" thickBot="1" x14ac:dyDescent="0.3">
      <c r="A20" s="7"/>
      <c r="B20" s="148"/>
      <c r="C20" s="51">
        <v>9</v>
      </c>
      <c r="D20" s="85"/>
      <c r="E20" s="86"/>
      <c r="F20" s="87"/>
      <c r="G20" s="87"/>
      <c r="H20" s="87"/>
      <c r="I20" s="141"/>
      <c r="J20" s="142"/>
      <c r="K20" s="143"/>
    </row>
    <row r="21" spans="1:11" ht="21.95" customHeight="1" thickBot="1" x14ac:dyDescent="0.3">
      <c r="A21" s="7"/>
      <c r="B21" s="153" t="s">
        <v>52</v>
      </c>
      <c r="C21" s="151"/>
      <c r="D21" s="43" t="s">
        <v>9</v>
      </c>
      <c r="E21" s="44" t="s">
        <v>13</v>
      </c>
      <c r="F21" s="45" t="s">
        <v>11</v>
      </c>
      <c r="G21" s="46" t="s">
        <v>51</v>
      </c>
      <c r="H21" s="47" t="s">
        <v>15</v>
      </c>
      <c r="I21" s="57" t="s">
        <v>43</v>
      </c>
      <c r="J21" s="48" t="s">
        <v>17</v>
      </c>
      <c r="K21" s="49" t="s">
        <v>18</v>
      </c>
    </row>
    <row r="22" spans="1:11" s="27" customFormat="1" ht="21.95" customHeight="1" thickBot="1" x14ac:dyDescent="0.3">
      <c r="A22" s="6"/>
      <c r="B22" s="190" t="s">
        <v>4</v>
      </c>
      <c r="C22" s="191"/>
      <c r="D22" s="88"/>
      <c r="E22" s="89"/>
      <c r="F22" s="90"/>
      <c r="G22" s="90"/>
      <c r="H22" s="90"/>
      <c r="I22" s="91"/>
      <c r="J22" s="92"/>
      <c r="K22" s="93"/>
    </row>
    <row r="23" spans="1:11" ht="21.95" customHeight="1" x14ac:dyDescent="0.25">
      <c r="A23" s="40"/>
      <c r="B23" s="146" t="s">
        <v>3</v>
      </c>
      <c r="C23" s="50">
        <v>1</v>
      </c>
      <c r="D23" s="79"/>
      <c r="E23" s="80"/>
      <c r="F23" s="81"/>
      <c r="G23" s="81"/>
      <c r="H23" s="81"/>
      <c r="I23" s="138"/>
      <c r="J23" s="139"/>
      <c r="K23" s="140"/>
    </row>
    <row r="24" spans="1:11" ht="21.95" customHeight="1" x14ac:dyDescent="0.25">
      <c r="A24" s="15"/>
      <c r="B24" s="147"/>
      <c r="C24" s="42">
        <v>2</v>
      </c>
      <c r="D24" s="82"/>
      <c r="E24" s="83"/>
      <c r="F24" s="84"/>
      <c r="G24" s="84"/>
      <c r="H24" s="84"/>
      <c r="I24" s="135"/>
      <c r="J24" s="136"/>
      <c r="K24" s="137"/>
    </row>
    <row r="25" spans="1:11" ht="21.95" customHeight="1" x14ac:dyDescent="0.25">
      <c r="A25" s="15"/>
      <c r="B25" s="147"/>
      <c r="C25" s="42">
        <v>3</v>
      </c>
      <c r="D25" s="82"/>
      <c r="E25" s="83"/>
      <c r="F25" s="84"/>
      <c r="G25" s="84"/>
      <c r="H25" s="84"/>
      <c r="I25" s="135"/>
      <c r="J25" s="136"/>
      <c r="K25" s="137"/>
    </row>
    <row r="26" spans="1:11" ht="21.95" customHeight="1" x14ac:dyDescent="0.25">
      <c r="A26" s="16" t="s">
        <v>44</v>
      </c>
      <c r="B26" s="147"/>
      <c r="C26" s="42">
        <v>4</v>
      </c>
      <c r="D26" s="82"/>
      <c r="E26" s="83"/>
      <c r="F26" s="84"/>
      <c r="G26" s="84"/>
      <c r="H26" s="84"/>
      <c r="I26" s="135"/>
      <c r="J26" s="136"/>
      <c r="K26" s="137"/>
    </row>
    <row r="27" spans="1:11" ht="21.95" customHeight="1" x14ac:dyDescent="0.25">
      <c r="A27" s="16" t="s">
        <v>50</v>
      </c>
      <c r="B27" s="147"/>
      <c r="C27" s="42">
        <v>5</v>
      </c>
      <c r="D27" s="82"/>
      <c r="E27" s="83"/>
      <c r="F27" s="84"/>
      <c r="G27" s="84"/>
      <c r="H27" s="84"/>
      <c r="I27" s="135"/>
      <c r="J27" s="136"/>
      <c r="K27" s="137"/>
    </row>
    <row r="28" spans="1:11" ht="21.95" customHeight="1" x14ac:dyDescent="0.25">
      <c r="A28" s="16" t="s">
        <v>20</v>
      </c>
      <c r="B28" s="147"/>
      <c r="C28" s="42">
        <v>6</v>
      </c>
      <c r="D28" s="82"/>
      <c r="E28" s="83"/>
      <c r="F28" s="84"/>
      <c r="G28" s="84"/>
      <c r="H28" s="84"/>
      <c r="I28" s="135"/>
      <c r="J28" s="136"/>
      <c r="K28" s="137"/>
    </row>
    <row r="29" spans="1:11" ht="21.95" customHeight="1" x14ac:dyDescent="0.25">
      <c r="A29" s="15"/>
      <c r="B29" s="147"/>
      <c r="C29" s="42">
        <v>7</v>
      </c>
      <c r="D29" s="82"/>
      <c r="E29" s="83"/>
      <c r="F29" s="84"/>
      <c r="G29" s="84"/>
      <c r="H29" s="84"/>
      <c r="I29" s="135"/>
      <c r="J29" s="136"/>
      <c r="K29" s="137"/>
    </row>
    <row r="30" spans="1:11" ht="21.95" customHeight="1" x14ac:dyDescent="0.25">
      <c r="A30" s="15"/>
      <c r="B30" s="147"/>
      <c r="C30" s="42">
        <v>8</v>
      </c>
      <c r="D30" s="82"/>
      <c r="E30" s="83"/>
      <c r="F30" s="84"/>
      <c r="G30" s="84"/>
      <c r="H30" s="84"/>
      <c r="I30" s="135"/>
      <c r="J30" s="136"/>
      <c r="K30" s="137"/>
    </row>
    <row r="31" spans="1:11" ht="21.95" customHeight="1" thickBot="1" x14ac:dyDescent="0.3">
      <c r="A31" s="15"/>
      <c r="B31" s="148"/>
      <c r="C31" s="51">
        <v>9</v>
      </c>
      <c r="D31" s="85"/>
      <c r="E31" s="86"/>
      <c r="F31" s="87"/>
      <c r="G31" s="87"/>
      <c r="H31" s="87"/>
      <c r="I31" s="141"/>
      <c r="J31" s="142"/>
      <c r="K31" s="143"/>
    </row>
    <row r="32" spans="1:11" ht="21.95" customHeight="1" thickBot="1" x14ac:dyDescent="0.3">
      <c r="A32" s="15"/>
      <c r="B32" s="197" t="s">
        <v>52</v>
      </c>
      <c r="C32" s="151"/>
      <c r="D32" s="43" t="s">
        <v>9</v>
      </c>
      <c r="E32" s="44" t="s">
        <v>13</v>
      </c>
      <c r="F32" s="45" t="s">
        <v>11</v>
      </c>
      <c r="G32" s="46" t="s">
        <v>51</v>
      </c>
      <c r="H32" s="47" t="s">
        <v>15</v>
      </c>
      <c r="I32" s="57" t="s">
        <v>43</v>
      </c>
      <c r="J32" s="48" t="s">
        <v>17</v>
      </c>
      <c r="K32" s="49" t="s">
        <v>18</v>
      </c>
    </row>
    <row r="33" spans="1:11" ht="21.95" customHeight="1" thickBot="1" x14ac:dyDescent="0.3">
      <c r="A33" s="15"/>
      <c r="B33" s="186" t="s">
        <v>4</v>
      </c>
      <c r="C33" s="192"/>
      <c r="D33" s="94"/>
      <c r="E33" s="95"/>
      <c r="F33" s="96"/>
      <c r="G33" s="96"/>
      <c r="H33" s="96"/>
      <c r="I33" s="97"/>
      <c r="J33" s="98"/>
      <c r="K33" s="99"/>
    </row>
    <row r="34" spans="1:11" s="27" customFormat="1" ht="21.95" customHeight="1" thickBot="1" x14ac:dyDescent="0.3">
      <c r="A34" s="17"/>
      <c r="B34" s="185" t="s">
        <v>24</v>
      </c>
      <c r="C34" s="186"/>
      <c r="D34" s="94"/>
      <c r="E34" s="95"/>
      <c r="F34" s="96"/>
      <c r="G34" s="96"/>
      <c r="H34" s="96"/>
      <c r="I34" s="97"/>
      <c r="J34" s="98"/>
      <c r="K34" s="99"/>
    </row>
    <row r="35" spans="1:11" ht="21.95" customHeight="1" thickBot="1" x14ac:dyDescent="0.3">
      <c r="A35" s="149" t="s">
        <v>12</v>
      </c>
      <c r="B35" s="150"/>
      <c r="C35" s="34"/>
      <c r="D35" s="34" t="s">
        <v>9</v>
      </c>
      <c r="E35" s="31" t="s">
        <v>13</v>
      </c>
      <c r="F35" s="32" t="s">
        <v>11</v>
      </c>
      <c r="G35" s="33" t="s">
        <v>14</v>
      </c>
      <c r="H35" s="33" t="s">
        <v>15</v>
      </c>
      <c r="I35" s="187" t="s">
        <v>19</v>
      </c>
      <c r="J35" s="188"/>
      <c r="K35" s="189"/>
    </row>
    <row r="36" spans="1:11" ht="21.95" customHeight="1" x14ac:dyDescent="0.25">
      <c r="A36" s="9"/>
      <c r="B36" s="146" t="s">
        <v>3</v>
      </c>
      <c r="C36" s="50">
        <v>1</v>
      </c>
      <c r="D36" s="100"/>
      <c r="E36" s="80"/>
      <c r="F36" s="81"/>
      <c r="G36" s="81"/>
      <c r="H36" s="81"/>
      <c r="I36" s="138"/>
      <c r="J36" s="139"/>
      <c r="K36" s="140"/>
    </row>
    <row r="37" spans="1:11" ht="21.95" customHeight="1" x14ac:dyDescent="0.25">
      <c r="A37" s="7"/>
      <c r="B37" s="147"/>
      <c r="C37" s="42">
        <v>2</v>
      </c>
      <c r="D37" s="101"/>
      <c r="E37" s="83"/>
      <c r="F37" s="84"/>
      <c r="G37" s="84"/>
      <c r="H37" s="84"/>
      <c r="I37" s="135"/>
      <c r="J37" s="136"/>
      <c r="K37" s="137"/>
    </row>
    <row r="38" spans="1:11" ht="21.95" customHeight="1" x14ac:dyDescent="0.25">
      <c r="A38" s="7"/>
      <c r="B38" s="147"/>
      <c r="C38" s="42">
        <v>3</v>
      </c>
      <c r="D38" s="101"/>
      <c r="E38" s="83"/>
      <c r="F38" s="84"/>
      <c r="G38" s="84"/>
      <c r="H38" s="84"/>
      <c r="I38" s="135"/>
      <c r="J38" s="136"/>
      <c r="K38" s="137"/>
    </row>
    <row r="39" spans="1:11" ht="21.95" customHeight="1" x14ac:dyDescent="0.25">
      <c r="A39" s="8" t="s">
        <v>44</v>
      </c>
      <c r="B39" s="147"/>
      <c r="C39" s="42">
        <v>4</v>
      </c>
      <c r="D39" s="101"/>
      <c r="E39" s="83"/>
      <c r="F39" s="84"/>
      <c r="G39" s="84"/>
      <c r="H39" s="84"/>
      <c r="I39" s="135"/>
      <c r="J39" s="136"/>
      <c r="K39" s="137"/>
    </row>
    <row r="40" spans="1:11" ht="21.95" customHeight="1" x14ac:dyDescent="0.25">
      <c r="A40" s="8" t="s">
        <v>54</v>
      </c>
      <c r="B40" s="147"/>
      <c r="C40" s="42">
        <v>5</v>
      </c>
      <c r="D40" s="101"/>
      <c r="E40" s="83"/>
      <c r="F40" s="84"/>
      <c r="G40" s="84"/>
      <c r="H40" s="84"/>
      <c r="I40" s="135"/>
      <c r="J40" s="136"/>
      <c r="K40" s="137"/>
    </row>
    <row r="41" spans="1:11" ht="21.95" customHeight="1" x14ac:dyDescent="0.25">
      <c r="A41" s="8" t="s">
        <v>21</v>
      </c>
      <c r="B41" s="147"/>
      <c r="C41" s="42">
        <v>6</v>
      </c>
      <c r="D41" s="101"/>
      <c r="E41" s="83"/>
      <c r="F41" s="84"/>
      <c r="G41" s="84"/>
      <c r="H41" s="84"/>
      <c r="I41" s="135"/>
      <c r="J41" s="136"/>
      <c r="K41" s="137"/>
    </row>
    <row r="42" spans="1:11" ht="21.95" customHeight="1" x14ac:dyDescent="0.25">
      <c r="A42" s="8"/>
      <c r="B42" s="147"/>
      <c r="C42" s="42">
        <v>7</v>
      </c>
      <c r="D42" s="101"/>
      <c r="E42" s="83"/>
      <c r="F42" s="84"/>
      <c r="G42" s="84"/>
      <c r="H42" s="84"/>
      <c r="I42" s="198"/>
      <c r="J42" s="199"/>
      <c r="K42" s="200"/>
    </row>
    <row r="43" spans="1:11" ht="21.95" customHeight="1" x14ac:dyDescent="0.25">
      <c r="A43" s="8"/>
      <c r="B43" s="147"/>
      <c r="C43" s="42">
        <v>8</v>
      </c>
      <c r="D43" s="101"/>
      <c r="E43" s="83"/>
      <c r="F43" s="84"/>
      <c r="G43" s="84"/>
      <c r="H43" s="84"/>
      <c r="I43" s="198"/>
      <c r="J43" s="199"/>
      <c r="K43" s="200"/>
    </row>
    <row r="44" spans="1:11" ht="21.95" customHeight="1" x14ac:dyDescent="0.25">
      <c r="A44" s="7"/>
      <c r="B44" s="147"/>
      <c r="C44" s="42">
        <v>9</v>
      </c>
      <c r="D44" s="101"/>
      <c r="E44" s="83"/>
      <c r="F44" s="84"/>
      <c r="G44" s="84"/>
      <c r="H44" s="84"/>
      <c r="I44" s="135"/>
      <c r="J44" s="136"/>
      <c r="K44" s="137"/>
    </row>
    <row r="45" spans="1:11" ht="21.95" customHeight="1" x14ac:dyDescent="0.25">
      <c r="A45" s="7"/>
      <c r="B45" s="147"/>
      <c r="C45" s="42">
        <v>10</v>
      </c>
      <c r="D45" s="101"/>
      <c r="E45" s="83"/>
      <c r="F45" s="84"/>
      <c r="G45" s="84"/>
      <c r="H45" s="84"/>
      <c r="I45" s="135"/>
      <c r="J45" s="136"/>
      <c r="K45" s="137"/>
    </row>
    <row r="46" spans="1:11" ht="21.95" customHeight="1" thickBot="1" x14ac:dyDescent="0.3">
      <c r="A46" s="7"/>
      <c r="B46" s="148"/>
      <c r="C46" s="51">
        <v>11</v>
      </c>
      <c r="D46" s="102"/>
      <c r="E46" s="86"/>
      <c r="F46" s="87"/>
      <c r="G46" s="87"/>
      <c r="H46" s="87"/>
      <c r="I46" s="141"/>
      <c r="J46" s="142"/>
      <c r="K46" s="143"/>
    </row>
    <row r="47" spans="1:11" ht="21.95" customHeight="1" thickBot="1" x14ac:dyDescent="0.3">
      <c r="A47" s="7"/>
      <c r="B47" s="153" t="s">
        <v>52</v>
      </c>
      <c r="C47" s="151"/>
      <c r="D47" s="43" t="s">
        <v>9</v>
      </c>
      <c r="E47" s="44" t="s">
        <v>13</v>
      </c>
      <c r="F47" s="45" t="s">
        <v>11</v>
      </c>
      <c r="G47" s="46" t="s">
        <v>51</v>
      </c>
      <c r="H47" s="47" t="s">
        <v>15</v>
      </c>
      <c r="I47" s="57" t="s">
        <v>43</v>
      </c>
      <c r="J47" s="48" t="s">
        <v>17</v>
      </c>
      <c r="K47" s="49" t="s">
        <v>18</v>
      </c>
    </row>
    <row r="48" spans="1:11" ht="21.95" customHeight="1" thickBot="1" x14ac:dyDescent="0.3">
      <c r="A48" s="7"/>
      <c r="B48" s="190" t="s">
        <v>4</v>
      </c>
      <c r="C48" s="191"/>
      <c r="D48" s="88"/>
      <c r="E48" s="89"/>
      <c r="F48" s="90"/>
      <c r="G48" s="90"/>
      <c r="H48" s="90"/>
      <c r="I48" s="91"/>
      <c r="J48" s="92"/>
      <c r="K48" s="93"/>
    </row>
    <row r="49" spans="1:11" ht="21.95" customHeight="1" x14ac:dyDescent="0.25">
      <c r="A49" s="14"/>
      <c r="B49" s="146" t="s">
        <v>3</v>
      </c>
      <c r="C49" s="50">
        <v>1</v>
      </c>
      <c r="D49" s="100"/>
      <c r="E49" s="80"/>
      <c r="F49" s="81"/>
      <c r="G49" s="81"/>
      <c r="H49" s="81"/>
      <c r="I49" s="138"/>
      <c r="J49" s="139"/>
      <c r="K49" s="140"/>
    </row>
    <row r="50" spans="1:11" ht="21.95" customHeight="1" x14ac:dyDescent="0.25">
      <c r="A50" s="15"/>
      <c r="B50" s="147"/>
      <c r="C50" s="42">
        <v>2</v>
      </c>
      <c r="D50" s="101"/>
      <c r="E50" s="83"/>
      <c r="F50" s="84"/>
      <c r="G50" s="84"/>
      <c r="H50" s="84"/>
      <c r="I50" s="135"/>
      <c r="J50" s="136"/>
      <c r="K50" s="137"/>
    </row>
    <row r="51" spans="1:11" ht="21.95" customHeight="1" x14ac:dyDescent="0.25">
      <c r="A51" s="15"/>
      <c r="B51" s="147"/>
      <c r="C51" s="42">
        <v>3</v>
      </c>
      <c r="D51" s="101"/>
      <c r="E51" s="83"/>
      <c r="F51" s="84"/>
      <c r="G51" s="84"/>
      <c r="H51" s="84"/>
      <c r="I51" s="135"/>
      <c r="J51" s="136"/>
      <c r="K51" s="137"/>
    </row>
    <row r="52" spans="1:11" ht="21.95" customHeight="1" x14ac:dyDescent="0.25">
      <c r="A52" s="16" t="s">
        <v>44</v>
      </c>
      <c r="B52" s="147"/>
      <c r="C52" s="42">
        <v>4</v>
      </c>
      <c r="D52" s="101"/>
      <c r="E52" s="83"/>
      <c r="F52" s="84"/>
      <c r="G52" s="84"/>
      <c r="H52" s="84"/>
      <c r="I52" s="135"/>
      <c r="J52" s="136"/>
      <c r="K52" s="137"/>
    </row>
    <row r="53" spans="1:11" ht="21.95" customHeight="1" x14ac:dyDescent="0.25">
      <c r="A53" s="16" t="s">
        <v>54</v>
      </c>
      <c r="B53" s="147"/>
      <c r="C53" s="42">
        <v>5</v>
      </c>
      <c r="D53" s="101"/>
      <c r="E53" s="83"/>
      <c r="F53" s="84"/>
      <c r="G53" s="84"/>
      <c r="H53" s="84"/>
      <c r="I53" s="135"/>
      <c r="J53" s="136"/>
      <c r="K53" s="137"/>
    </row>
    <row r="54" spans="1:11" ht="21.95" customHeight="1" x14ac:dyDescent="0.25">
      <c r="A54" s="16" t="s">
        <v>20</v>
      </c>
      <c r="B54" s="147"/>
      <c r="C54" s="42">
        <v>6</v>
      </c>
      <c r="D54" s="101"/>
      <c r="E54" s="83"/>
      <c r="F54" s="84"/>
      <c r="G54" s="84"/>
      <c r="H54" s="84"/>
      <c r="I54" s="135"/>
      <c r="J54" s="136"/>
      <c r="K54" s="137"/>
    </row>
    <row r="55" spans="1:11" ht="21.95" customHeight="1" x14ac:dyDescent="0.25">
      <c r="A55" s="16"/>
      <c r="B55" s="147"/>
      <c r="C55" s="42">
        <v>7</v>
      </c>
      <c r="D55" s="101"/>
      <c r="E55" s="83"/>
      <c r="F55" s="84"/>
      <c r="G55" s="84"/>
      <c r="H55" s="84"/>
      <c r="I55" s="198"/>
      <c r="J55" s="199"/>
      <c r="K55" s="200"/>
    </row>
    <row r="56" spans="1:11" ht="21.95" customHeight="1" x14ac:dyDescent="0.25">
      <c r="A56" s="16"/>
      <c r="B56" s="147"/>
      <c r="C56" s="42">
        <v>8</v>
      </c>
      <c r="D56" s="101"/>
      <c r="E56" s="83"/>
      <c r="F56" s="84"/>
      <c r="G56" s="84"/>
      <c r="H56" s="84"/>
      <c r="I56" s="198"/>
      <c r="J56" s="199"/>
      <c r="K56" s="200"/>
    </row>
    <row r="57" spans="1:11" ht="21.95" customHeight="1" x14ac:dyDescent="0.25">
      <c r="A57" s="15"/>
      <c r="B57" s="147"/>
      <c r="C57" s="42">
        <v>9</v>
      </c>
      <c r="D57" s="101"/>
      <c r="E57" s="83"/>
      <c r="F57" s="84"/>
      <c r="G57" s="84"/>
      <c r="H57" s="84"/>
      <c r="I57" s="135"/>
      <c r="J57" s="136"/>
      <c r="K57" s="137"/>
    </row>
    <row r="58" spans="1:11" ht="21.95" customHeight="1" x14ac:dyDescent="0.25">
      <c r="A58" s="15"/>
      <c r="B58" s="147"/>
      <c r="C58" s="42">
        <v>10</v>
      </c>
      <c r="D58" s="101"/>
      <c r="E58" s="83"/>
      <c r="F58" s="84"/>
      <c r="G58" s="84"/>
      <c r="H58" s="84"/>
      <c r="I58" s="135"/>
      <c r="J58" s="136"/>
      <c r="K58" s="137"/>
    </row>
    <row r="59" spans="1:11" ht="21.95" customHeight="1" thickBot="1" x14ac:dyDescent="0.3">
      <c r="A59" s="15"/>
      <c r="B59" s="148"/>
      <c r="C59" s="51">
        <v>11</v>
      </c>
      <c r="D59" s="102"/>
      <c r="E59" s="86"/>
      <c r="F59" s="87"/>
      <c r="G59" s="87"/>
      <c r="H59" s="87"/>
      <c r="I59" s="141"/>
      <c r="J59" s="142"/>
      <c r="K59" s="143"/>
    </row>
    <row r="60" spans="1:11" ht="21.95" customHeight="1" thickBot="1" x14ac:dyDescent="0.3">
      <c r="A60" s="15"/>
      <c r="B60" s="151" t="s">
        <v>52</v>
      </c>
      <c r="C60" s="152"/>
      <c r="D60" s="52" t="s">
        <v>9</v>
      </c>
      <c r="E60" s="53" t="s">
        <v>13</v>
      </c>
      <c r="F60" s="54" t="s">
        <v>11</v>
      </c>
      <c r="G60" s="47" t="s">
        <v>51</v>
      </c>
      <c r="H60" s="47" t="s">
        <v>15</v>
      </c>
      <c r="I60" s="57" t="s">
        <v>43</v>
      </c>
      <c r="J60" s="48" t="s">
        <v>17</v>
      </c>
      <c r="K60" s="49" t="s">
        <v>18</v>
      </c>
    </row>
    <row r="61" spans="1:11" s="27" customFormat="1" ht="21.95" customHeight="1" thickBot="1" x14ac:dyDescent="0.3">
      <c r="A61" s="15"/>
      <c r="B61" s="183" t="s">
        <v>4</v>
      </c>
      <c r="C61" s="184"/>
      <c r="D61" s="103"/>
      <c r="E61" s="104"/>
      <c r="F61" s="105"/>
      <c r="G61" s="105"/>
      <c r="H61" s="105"/>
      <c r="I61" s="106"/>
      <c r="J61" s="107"/>
      <c r="K61" s="108"/>
    </row>
    <row r="62" spans="1:11" s="27" customFormat="1" ht="21.95" customHeight="1" thickBot="1" x14ac:dyDescent="0.3">
      <c r="A62" s="17"/>
      <c r="B62" s="185" t="s">
        <v>24</v>
      </c>
      <c r="C62" s="186"/>
      <c r="D62" s="109"/>
      <c r="E62" s="110"/>
      <c r="F62" s="111"/>
      <c r="G62" s="111"/>
      <c r="H62" s="111"/>
      <c r="I62" s="112"/>
      <c r="J62" s="113"/>
      <c r="K62" s="114"/>
    </row>
    <row r="63" spans="1:11" ht="24" customHeight="1" x14ac:dyDescent="0.25">
      <c r="A63" s="154">
        <f>B3</f>
        <v>0</v>
      </c>
      <c r="B63" s="154"/>
      <c r="C63" s="154"/>
      <c r="D63" s="155"/>
      <c r="E63" s="58" t="s">
        <v>1</v>
      </c>
      <c r="F63" s="115">
        <f>COUNTIF(F5:F62,"F")</f>
        <v>0</v>
      </c>
      <c r="I63" s="29"/>
      <c r="J63" s="19"/>
      <c r="K63" s="30"/>
    </row>
    <row r="64" spans="1:11" ht="24" customHeight="1" thickBot="1" x14ac:dyDescent="0.3">
      <c r="A64" s="156"/>
      <c r="B64" s="156"/>
      <c r="C64" s="156"/>
      <c r="D64" s="157"/>
      <c r="E64" s="59" t="s">
        <v>2</v>
      </c>
      <c r="F64" s="116">
        <f>COUNTIF(F5:F62,"M")</f>
        <v>0</v>
      </c>
    </row>
    <row r="65" spans="1:11" ht="27.75" customHeight="1" thickBot="1" x14ac:dyDescent="0.3">
      <c r="A65" s="144"/>
      <c r="B65" s="144"/>
      <c r="C65" s="144"/>
      <c r="D65" s="145"/>
      <c r="E65" s="60" t="s">
        <v>0</v>
      </c>
      <c r="F65" s="117">
        <f>F63+F64</f>
        <v>0</v>
      </c>
    </row>
    <row r="67" spans="1:11" x14ac:dyDescent="0.25">
      <c r="A67" s="181" t="s">
        <v>48</v>
      </c>
      <c r="B67" s="181"/>
      <c r="C67" s="181"/>
      <c r="D67" s="181"/>
      <c r="G67" s="182" t="s">
        <v>49</v>
      </c>
      <c r="H67" s="182"/>
      <c r="I67" s="182"/>
      <c r="J67" s="182"/>
      <c r="K67" s="182"/>
    </row>
    <row r="68" spans="1:11" x14ac:dyDescent="0.25">
      <c r="A68" s="180" t="s">
        <v>22</v>
      </c>
      <c r="B68" s="180"/>
      <c r="C68" s="180"/>
      <c r="D68" s="180"/>
      <c r="G68" s="180" t="s">
        <v>40</v>
      </c>
      <c r="H68" s="180"/>
      <c r="I68" s="180"/>
      <c r="J68" s="180"/>
      <c r="K68" s="180"/>
    </row>
    <row r="75" spans="1:11" x14ac:dyDescent="0.25">
      <c r="K75" s="39"/>
    </row>
  </sheetData>
  <sheetProtection algorithmName="SHA-512" hashValue="hBqGzKa8RDs/4fuM8z38K0RSih3yAYvjOQSqsuVFNtp2hEKm8v5BYug0iYoZPtpCuwj1BHyA5CFdtFYVlKPASw==" saltValue="TgCqn0s0SyGHByTOD2lTRg==" spinCount="100000" sheet="1" selectLockedCells="1"/>
  <mergeCells count="79">
    <mergeCell ref="I59:K59"/>
    <mergeCell ref="I57:K57"/>
    <mergeCell ref="I58:K58"/>
    <mergeCell ref="I52:K52"/>
    <mergeCell ref="I53:K53"/>
    <mergeCell ref="I54:K54"/>
    <mergeCell ref="I55:K55"/>
    <mergeCell ref="I56:K56"/>
    <mergeCell ref="I51:K51"/>
    <mergeCell ref="I40:K40"/>
    <mergeCell ref="I41:K41"/>
    <mergeCell ref="I44:K44"/>
    <mergeCell ref="B21:C21"/>
    <mergeCell ref="I39:K39"/>
    <mergeCell ref="B48:C48"/>
    <mergeCell ref="I26:K26"/>
    <mergeCell ref="I27:K27"/>
    <mergeCell ref="I28:K28"/>
    <mergeCell ref="I25:K25"/>
    <mergeCell ref="I49:K49"/>
    <mergeCell ref="I45:K45"/>
    <mergeCell ref="I38:K38"/>
    <mergeCell ref="I35:K35"/>
    <mergeCell ref="I31:K31"/>
    <mergeCell ref="I46:K46"/>
    <mergeCell ref="I50:K50"/>
    <mergeCell ref="B32:C32"/>
    <mergeCell ref="I29:K29"/>
    <mergeCell ref="I30:K30"/>
    <mergeCell ref="I36:K36"/>
    <mergeCell ref="I37:K37"/>
    <mergeCell ref="I42:K42"/>
    <mergeCell ref="I43:K43"/>
    <mergeCell ref="A68:D68"/>
    <mergeCell ref="A67:D67"/>
    <mergeCell ref="G68:K68"/>
    <mergeCell ref="G67:K67"/>
    <mergeCell ref="A8:C8"/>
    <mergeCell ref="B61:C61"/>
    <mergeCell ref="B62:C62"/>
    <mergeCell ref="A11:B11"/>
    <mergeCell ref="I11:K11"/>
    <mergeCell ref="B12:B20"/>
    <mergeCell ref="B22:C22"/>
    <mergeCell ref="B23:B31"/>
    <mergeCell ref="B33:C33"/>
    <mergeCell ref="B34:C34"/>
    <mergeCell ref="A9:C9"/>
    <mergeCell ref="A10:F10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  <mergeCell ref="A65:D65"/>
    <mergeCell ref="B36:B46"/>
    <mergeCell ref="B49:B59"/>
    <mergeCell ref="A35:B35"/>
    <mergeCell ref="B60:C60"/>
    <mergeCell ref="B47:C47"/>
    <mergeCell ref="A63:D64"/>
    <mergeCell ref="I12:K12"/>
    <mergeCell ref="I13:K13"/>
    <mergeCell ref="I14:K14"/>
    <mergeCell ref="I15:K15"/>
    <mergeCell ref="I16:K16"/>
    <mergeCell ref="I17:K17"/>
    <mergeCell ref="I18:K18"/>
    <mergeCell ref="I19:K19"/>
    <mergeCell ref="I23:K23"/>
    <mergeCell ref="I24:K24"/>
    <mergeCell ref="I20:K20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68" orientation="landscape" r:id="rId1"/>
  <headerFooter scaleWithDoc="0">
    <oddHeader>&amp;C&amp;G</oddHeader>
  </headerFooter>
  <rowBreaks count="1" manualBreakCount="1">
    <brk id="34" max="10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view="pageBreakPreview" topLeftCell="A21" zoomScale="115" zoomScaleNormal="90" zoomScaleSheetLayoutView="115" workbookViewId="0">
      <selection activeCell="L30" sqref="L30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5.42578125" style="1" bestFit="1" customWidth="1"/>
    <col min="9" max="9" width="15.85546875" style="1" customWidth="1"/>
    <col min="10" max="16384" width="9.140625" style="1"/>
  </cols>
  <sheetData>
    <row r="1" spans="1:9" ht="21.95" customHeight="1" thickBot="1" x14ac:dyDescent="0.25">
      <c r="A1" s="208" t="s">
        <v>25</v>
      </c>
      <c r="B1" s="209"/>
      <c r="C1" s="209" t="s">
        <v>36</v>
      </c>
      <c r="D1" s="209"/>
      <c r="E1" s="209"/>
      <c r="F1" s="209"/>
      <c r="G1" s="209"/>
      <c r="H1" s="209"/>
      <c r="I1" s="210"/>
    </row>
    <row r="2" spans="1:9" ht="15" thickBot="1" x14ac:dyDescent="0.25">
      <c r="A2" s="219"/>
      <c r="B2" s="219"/>
      <c r="C2" s="219"/>
      <c r="D2" s="219"/>
      <c r="E2" s="219"/>
      <c r="F2" s="219"/>
      <c r="G2" s="219"/>
      <c r="H2" s="219"/>
      <c r="I2" s="219"/>
    </row>
    <row r="3" spans="1:9" ht="21.95" customHeight="1" x14ac:dyDescent="0.2">
      <c r="A3" s="211" t="s">
        <v>30</v>
      </c>
      <c r="B3" s="212"/>
      <c r="C3" s="215" t="s">
        <v>45</v>
      </c>
      <c r="D3" s="215"/>
      <c r="E3" s="215"/>
      <c r="F3" s="215"/>
      <c r="G3" s="215"/>
      <c r="H3" s="215"/>
      <c r="I3" s="216"/>
    </row>
    <row r="4" spans="1:9" ht="21.95" customHeight="1" thickBot="1" x14ac:dyDescent="0.25">
      <c r="A4" s="213" t="s">
        <v>46</v>
      </c>
      <c r="B4" s="214"/>
      <c r="C4" s="217">
        <f ca="1">INDIRECT("'Anexo 2'!B3")</f>
        <v>0</v>
      </c>
      <c r="D4" s="217"/>
      <c r="E4" s="217"/>
      <c r="F4" s="217"/>
      <c r="G4" s="217"/>
      <c r="H4" s="217"/>
      <c r="I4" s="218"/>
    </row>
    <row r="5" spans="1:9" ht="20.25" customHeight="1" thickBot="1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ht="21.95" customHeight="1" thickBot="1" x14ac:dyDescent="0.25">
      <c r="A6" s="12" t="s">
        <v>26</v>
      </c>
      <c r="B6" s="55"/>
      <c r="C6" s="224" t="str">
        <f ca="1">INDIRECT("'Anexo 2'!A16")</f>
        <v>BASQUETEBOL</v>
      </c>
      <c r="D6" s="224"/>
      <c r="E6" s="224"/>
      <c r="F6" s="224"/>
      <c r="G6" s="18" t="s">
        <v>27</v>
      </c>
      <c r="H6" s="224" t="str">
        <f ca="1">INDIRECT("'Anexo 2'!A17")</f>
        <v>FEMININO</v>
      </c>
      <c r="I6" s="225"/>
    </row>
    <row r="7" spans="1:9" ht="15" thickBot="1" x14ac:dyDescent="0.25">
      <c r="A7" s="220"/>
      <c r="B7" s="220"/>
      <c r="C7" s="220"/>
      <c r="D7" s="220"/>
      <c r="E7" s="220"/>
      <c r="F7" s="220"/>
      <c r="G7" s="220"/>
      <c r="H7" s="220"/>
      <c r="I7" s="220"/>
    </row>
    <row r="8" spans="1:9" ht="24.95" customHeight="1" thickBot="1" x14ac:dyDescent="0.25">
      <c r="A8" s="12" t="s">
        <v>28</v>
      </c>
      <c r="B8" s="226" t="s">
        <v>47</v>
      </c>
      <c r="C8" s="226"/>
      <c r="D8" s="226"/>
      <c r="E8" s="226"/>
      <c r="F8" s="226"/>
      <c r="G8" s="226"/>
      <c r="H8" s="18" t="s">
        <v>29</v>
      </c>
      <c r="I8" s="13" t="s">
        <v>14</v>
      </c>
    </row>
    <row r="9" spans="1:9" ht="24.95" customHeight="1" x14ac:dyDescent="0.2">
      <c r="A9" s="3">
        <v>1</v>
      </c>
      <c r="B9" s="205">
        <f ca="1">INDIRECT("'Anexo 2'!D12")</f>
        <v>0</v>
      </c>
      <c r="C9" s="205"/>
      <c r="D9" s="205"/>
      <c r="E9" s="205"/>
      <c r="F9" s="205"/>
      <c r="G9" s="205"/>
      <c r="H9" s="120">
        <f ca="1">INDIRECT("'Anexo 2'!E12")</f>
        <v>0</v>
      </c>
      <c r="I9" s="121">
        <f ca="1">INDIRECT("'Anexo 2'!G12")</f>
        <v>0</v>
      </c>
    </row>
    <row r="10" spans="1:9" ht="24.95" customHeight="1" x14ac:dyDescent="0.2">
      <c r="A10" s="4">
        <v>2</v>
      </c>
      <c r="B10" s="201">
        <f ca="1">INDIRECT("'Anexo 2'!D13")</f>
        <v>0</v>
      </c>
      <c r="C10" s="201"/>
      <c r="D10" s="201"/>
      <c r="E10" s="201"/>
      <c r="F10" s="201"/>
      <c r="G10" s="201"/>
      <c r="H10" s="122">
        <f ca="1">INDIRECT("'Anexo 2'!E13")</f>
        <v>0</v>
      </c>
      <c r="I10" s="123">
        <f ca="1">INDIRECT("'Anexo 2'!G13")</f>
        <v>0</v>
      </c>
    </row>
    <row r="11" spans="1:9" ht="24.95" customHeight="1" x14ac:dyDescent="0.2">
      <c r="A11" s="4">
        <v>3</v>
      </c>
      <c r="B11" s="201">
        <f ca="1">INDIRECT("'Anexo 2'!D14")</f>
        <v>0</v>
      </c>
      <c r="C11" s="201"/>
      <c r="D11" s="201"/>
      <c r="E11" s="201"/>
      <c r="F11" s="201"/>
      <c r="G11" s="201"/>
      <c r="H11" s="122">
        <f ca="1">INDIRECT("'Anexo 2'!E14")</f>
        <v>0</v>
      </c>
      <c r="I11" s="123">
        <f ca="1">INDIRECT("'Anexo 2'!G14")</f>
        <v>0</v>
      </c>
    </row>
    <row r="12" spans="1:9" ht="24.95" customHeight="1" x14ac:dyDescent="0.2">
      <c r="A12" s="4">
        <v>4</v>
      </c>
      <c r="B12" s="201">
        <f ca="1">INDIRECT("'Anexo 2'!D15")</f>
        <v>0</v>
      </c>
      <c r="C12" s="201"/>
      <c r="D12" s="201"/>
      <c r="E12" s="201"/>
      <c r="F12" s="201"/>
      <c r="G12" s="201"/>
      <c r="H12" s="122">
        <f ca="1">INDIRECT("'Anexo 2'!E15")</f>
        <v>0</v>
      </c>
      <c r="I12" s="123">
        <f ca="1">INDIRECT("'Anexo 2'!G15")</f>
        <v>0</v>
      </c>
    </row>
    <row r="13" spans="1:9" ht="24.95" customHeight="1" x14ac:dyDescent="0.2">
      <c r="A13" s="4">
        <v>5</v>
      </c>
      <c r="B13" s="201">
        <f ca="1">INDIRECT("'Anexo 2'!D16")</f>
        <v>0</v>
      </c>
      <c r="C13" s="201"/>
      <c r="D13" s="201"/>
      <c r="E13" s="201"/>
      <c r="F13" s="201"/>
      <c r="G13" s="201"/>
      <c r="H13" s="122">
        <f ca="1">INDIRECT("'Anexo 2'!E16")</f>
        <v>0</v>
      </c>
      <c r="I13" s="123">
        <f ca="1">INDIRECT("'Anexo 2'!G16")</f>
        <v>0</v>
      </c>
    </row>
    <row r="14" spans="1:9" ht="24.95" customHeight="1" x14ac:dyDescent="0.2">
      <c r="A14" s="4">
        <v>6</v>
      </c>
      <c r="B14" s="201">
        <f ca="1">INDIRECT("'Anexo 2'!D17")</f>
        <v>0</v>
      </c>
      <c r="C14" s="201"/>
      <c r="D14" s="201"/>
      <c r="E14" s="201"/>
      <c r="F14" s="201"/>
      <c r="G14" s="201"/>
      <c r="H14" s="122">
        <f ca="1">INDIRECT("'Anexo 2'!E17")</f>
        <v>0</v>
      </c>
      <c r="I14" s="123">
        <f ca="1">INDIRECT("'Anexo 2'!G17")</f>
        <v>0</v>
      </c>
    </row>
    <row r="15" spans="1:9" ht="24.95" customHeight="1" x14ac:dyDescent="0.2">
      <c r="A15" s="4">
        <v>7</v>
      </c>
      <c r="B15" s="201">
        <f ca="1">INDIRECT("'Anexo 2'!D18")</f>
        <v>0</v>
      </c>
      <c r="C15" s="201"/>
      <c r="D15" s="201"/>
      <c r="E15" s="201"/>
      <c r="F15" s="201"/>
      <c r="G15" s="201"/>
      <c r="H15" s="122">
        <f ca="1">INDIRECT("'Anexo 2'!E18")</f>
        <v>0</v>
      </c>
      <c r="I15" s="123">
        <f ca="1">INDIRECT("'Anexo 2'!G18")</f>
        <v>0</v>
      </c>
    </row>
    <row r="16" spans="1:9" ht="24.95" customHeight="1" x14ac:dyDescent="0.2">
      <c r="A16" s="4">
        <v>8</v>
      </c>
      <c r="B16" s="201">
        <f ca="1">INDIRECT("'Anexo 2'!D19")</f>
        <v>0</v>
      </c>
      <c r="C16" s="201"/>
      <c r="D16" s="201"/>
      <c r="E16" s="201"/>
      <c r="F16" s="201"/>
      <c r="G16" s="201"/>
      <c r="H16" s="122">
        <f ca="1">INDIRECT("'Anexo 2'!E19")</f>
        <v>0</v>
      </c>
      <c r="I16" s="123">
        <f ca="1">INDIRECT("'Anexo 2'!G19")</f>
        <v>0</v>
      </c>
    </row>
    <row r="17" spans="1:9" ht="24.95" customHeight="1" thickBot="1" x14ac:dyDescent="0.25">
      <c r="A17" s="5">
        <v>9</v>
      </c>
      <c r="B17" s="207">
        <f ca="1">INDIRECT("'Anexo 2'!D20")</f>
        <v>0</v>
      </c>
      <c r="C17" s="207"/>
      <c r="D17" s="207"/>
      <c r="E17" s="207"/>
      <c r="F17" s="207"/>
      <c r="G17" s="207"/>
      <c r="H17" s="124">
        <f ca="1">INDIRECT("'Anexo 2'!E20")</f>
        <v>0</v>
      </c>
      <c r="I17" s="125">
        <f ca="1">INDIRECT("'Anexo 2'!G20")</f>
        <v>0</v>
      </c>
    </row>
    <row r="18" spans="1:9" ht="15" thickBot="1" x14ac:dyDescent="0.25">
      <c r="A18" s="221"/>
      <c r="B18" s="221"/>
      <c r="C18" s="221"/>
      <c r="D18" s="221"/>
      <c r="E18" s="221"/>
      <c r="F18" s="221"/>
      <c r="G18" s="221"/>
      <c r="H18" s="221"/>
      <c r="I18" s="221"/>
    </row>
    <row r="19" spans="1:9" ht="21.95" customHeight="1" x14ac:dyDescent="0.2">
      <c r="A19" s="204" t="s">
        <v>31</v>
      </c>
      <c r="B19" s="205"/>
      <c r="C19" s="205">
        <f>'ANEXO 2'!$D$22</f>
        <v>0</v>
      </c>
      <c r="D19" s="205"/>
      <c r="E19" s="205"/>
      <c r="F19" s="205"/>
      <c r="G19" s="205"/>
      <c r="H19" s="205"/>
      <c r="I19" s="206"/>
    </row>
    <row r="20" spans="1:9" ht="21.95" customHeight="1" x14ac:dyDescent="0.2">
      <c r="A20" s="126" t="s">
        <v>32</v>
      </c>
      <c r="B20" s="223">
        <f ca="1">INDIRECT("'Anexo 2'!G22")</f>
        <v>0</v>
      </c>
      <c r="C20" s="201"/>
      <c r="D20" s="201"/>
      <c r="E20" s="201"/>
      <c r="F20" s="201"/>
      <c r="G20" s="201"/>
      <c r="H20" s="127" t="s">
        <v>34</v>
      </c>
      <c r="I20" s="118">
        <f ca="1">INDIRECT("'Anexo 2'!i22")</f>
        <v>0</v>
      </c>
    </row>
    <row r="21" spans="1:9" ht="21.95" customHeight="1" thickBot="1" x14ac:dyDescent="0.25">
      <c r="A21" s="128" t="s">
        <v>33</v>
      </c>
      <c r="B21" s="207">
        <f ca="1">INDIRECT("'Anexo 2'!J22")</f>
        <v>0</v>
      </c>
      <c r="C21" s="207"/>
      <c r="D21" s="207"/>
      <c r="E21" s="207"/>
      <c r="F21" s="207"/>
      <c r="G21" s="207"/>
      <c r="H21" s="129" t="s">
        <v>35</v>
      </c>
      <c r="I21" s="119">
        <f ca="1">INDIRECT("'Anexo 2'!k22")</f>
        <v>0</v>
      </c>
    </row>
    <row r="22" spans="1:9" ht="15" thickBot="1" x14ac:dyDescent="0.25">
      <c r="A22" s="222"/>
      <c r="B22" s="222"/>
      <c r="C22" s="222"/>
      <c r="D22" s="222"/>
      <c r="E22" s="222"/>
      <c r="F22" s="222"/>
      <c r="G22" s="222"/>
      <c r="H22" s="222"/>
      <c r="I22" s="222"/>
    </row>
    <row r="23" spans="1:9" ht="21.95" customHeight="1" x14ac:dyDescent="0.2">
      <c r="A23" s="204" t="s">
        <v>42</v>
      </c>
      <c r="B23" s="205"/>
      <c r="C23" s="205"/>
      <c r="D23" s="205">
        <f>'ANEXO 2'!$D$34</f>
        <v>0</v>
      </c>
      <c r="E23" s="205"/>
      <c r="F23" s="205"/>
      <c r="G23" s="205"/>
      <c r="H23" s="205"/>
      <c r="I23" s="206"/>
    </row>
    <row r="24" spans="1:9" ht="21.95" customHeight="1" x14ac:dyDescent="0.2">
      <c r="A24" s="126" t="s">
        <v>32</v>
      </c>
      <c r="B24" s="223">
        <f ca="1">INDIRECT("'Anexo 2'!G34")</f>
        <v>0</v>
      </c>
      <c r="C24" s="201"/>
      <c r="D24" s="201"/>
      <c r="E24" s="201"/>
      <c r="F24" s="201"/>
      <c r="G24" s="201"/>
      <c r="H24" s="127" t="s">
        <v>34</v>
      </c>
      <c r="I24" s="118">
        <f ca="1">INDIRECT("'Anexo 2'!i34")</f>
        <v>0</v>
      </c>
    </row>
    <row r="25" spans="1:9" ht="21.95" customHeight="1" thickBot="1" x14ac:dyDescent="0.25">
      <c r="A25" s="128" t="s">
        <v>33</v>
      </c>
      <c r="B25" s="207">
        <f ca="1">INDIRECT("'Anexo 2'!J34")</f>
        <v>0</v>
      </c>
      <c r="C25" s="207"/>
      <c r="D25" s="207"/>
      <c r="E25" s="207"/>
      <c r="F25" s="207"/>
      <c r="G25" s="207"/>
      <c r="H25" s="129" t="s">
        <v>35</v>
      </c>
      <c r="I25" s="119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03" t="s">
        <v>38</v>
      </c>
      <c r="B31" s="203"/>
      <c r="C31" s="203"/>
      <c r="D31" s="203"/>
      <c r="G31" s="203" t="s">
        <v>39</v>
      </c>
      <c r="H31" s="203"/>
      <c r="I31" s="203"/>
    </row>
    <row r="34" spans="1:9" ht="50.25" customHeight="1" x14ac:dyDescent="0.2">
      <c r="A34" s="202" t="s">
        <v>56</v>
      </c>
      <c r="B34" s="202"/>
      <c r="C34" s="202"/>
      <c r="D34" s="202"/>
      <c r="E34" s="202"/>
      <c r="F34" s="202"/>
      <c r="G34" s="202"/>
      <c r="H34" s="202"/>
      <c r="I34" s="202"/>
    </row>
  </sheetData>
  <sheetProtection algorithmName="SHA-512" hashValue="/x/A3T7gYpj0QGeg7kOXkMWDjWYGS+XALyE2DIroqyYtVLST4HI7Dgz2clBbv6ETauWZ1OjTSP+MvM0xURmNbg==" saltValue="tmoVmBrZxoHwQHhHbwH+7Q==" spinCount="100000" sheet="1" selectLockedCells="1"/>
  <mergeCells count="34">
    <mergeCell ref="A5:I5"/>
    <mergeCell ref="A7:I7"/>
    <mergeCell ref="A18:I18"/>
    <mergeCell ref="A22:I22"/>
    <mergeCell ref="B24:G24"/>
    <mergeCell ref="A23:C23"/>
    <mergeCell ref="D23:I23"/>
    <mergeCell ref="B16:G16"/>
    <mergeCell ref="B17:G17"/>
    <mergeCell ref="B20:G20"/>
    <mergeCell ref="B21:G21"/>
    <mergeCell ref="C6:F6"/>
    <mergeCell ref="H6:I6"/>
    <mergeCell ref="B8:G8"/>
    <mergeCell ref="B9:G9"/>
    <mergeCell ref="B10:G10"/>
    <mergeCell ref="A1:B1"/>
    <mergeCell ref="C1:I1"/>
    <mergeCell ref="A3:B3"/>
    <mergeCell ref="A4:B4"/>
    <mergeCell ref="C3:I3"/>
    <mergeCell ref="C4:I4"/>
    <mergeCell ref="A2:I2"/>
    <mergeCell ref="A34:I34"/>
    <mergeCell ref="G31:I31"/>
    <mergeCell ref="A31:D31"/>
    <mergeCell ref="A19:B19"/>
    <mergeCell ref="C19:I19"/>
    <mergeCell ref="B25:G25"/>
    <mergeCell ref="B11:G11"/>
    <mergeCell ref="B12:G12"/>
    <mergeCell ref="B13:G13"/>
    <mergeCell ref="B14:G14"/>
    <mergeCell ref="B15:G15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view="pageBreakPreview" topLeftCell="A28" zoomScale="115" zoomScaleNormal="90" zoomScaleSheetLayoutView="115" workbookViewId="0">
      <selection activeCell="A34" sqref="A34:I3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0" customWidth="1"/>
    <col min="9" max="9" width="14.85546875" style="10" customWidth="1"/>
    <col min="10" max="16384" width="9.140625" style="1"/>
  </cols>
  <sheetData>
    <row r="1" spans="1:9" ht="21.95" customHeight="1" thickBot="1" x14ac:dyDescent="0.25">
      <c r="A1" s="208" t="s">
        <v>25</v>
      </c>
      <c r="B1" s="209"/>
      <c r="C1" s="209" t="s">
        <v>36</v>
      </c>
      <c r="D1" s="209"/>
      <c r="E1" s="209"/>
      <c r="F1" s="209"/>
      <c r="G1" s="209"/>
      <c r="H1" s="209"/>
      <c r="I1" s="210"/>
    </row>
    <row r="2" spans="1:9" ht="15" thickBot="1" x14ac:dyDescent="0.25">
      <c r="A2" s="219"/>
      <c r="B2" s="219"/>
      <c r="C2" s="219"/>
      <c r="D2" s="219"/>
      <c r="E2" s="219"/>
      <c r="F2" s="219"/>
      <c r="G2" s="219"/>
      <c r="H2" s="219"/>
      <c r="I2" s="219"/>
    </row>
    <row r="3" spans="1:9" ht="21.95" customHeight="1" x14ac:dyDescent="0.2">
      <c r="A3" s="211" t="s">
        <v>30</v>
      </c>
      <c r="B3" s="212"/>
      <c r="C3" s="215" t="s">
        <v>45</v>
      </c>
      <c r="D3" s="215"/>
      <c r="E3" s="215"/>
      <c r="F3" s="215"/>
      <c r="G3" s="215"/>
      <c r="H3" s="215"/>
      <c r="I3" s="216"/>
    </row>
    <row r="4" spans="1:9" ht="21.95" customHeight="1" thickBot="1" x14ac:dyDescent="0.25">
      <c r="A4" s="213" t="s">
        <v>46</v>
      </c>
      <c r="B4" s="214"/>
      <c r="C4" s="217">
        <f ca="1">INDIRECT("'Anexo 2'!b3")</f>
        <v>0</v>
      </c>
      <c r="D4" s="217"/>
      <c r="E4" s="217"/>
      <c r="F4" s="217"/>
      <c r="G4" s="217"/>
      <c r="H4" s="217"/>
      <c r="I4" s="218"/>
    </row>
    <row r="5" spans="1:9" ht="19.5" customHeight="1" thickBot="1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ht="21.95" customHeight="1" thickBot="1" x14ac:dyDescent="0.25">
      <c r="A6" s="12" t="s">
        <v>26</v>
      </c>
      <c r="B6" s="55"/>
      <c r="C6" s="224" t="str">
        <f>'ANEXO 2'!$A$27</f>
        <v>BASQUETEBOL</v>
      </c>
      <c r="D6" s="224"/>
      <c r="E6" s="224"/>
      <c r="F6" s="224"/>
      <c r="G6" s="55" t="s">
        <v>27</v>
      </c>
      <c r="H6" s="224" t="str">
        <f>'ANEXO 2'!$A$28</f>
        <v>MASCULINO</v>
      </c>
      <c r="I6" s="225"/>
    </row>
    <row r="7" spans="1:9" ht="15" thickBot="1" x14ac:dyDescent="0.25">
      <c r="A7" s="220"/>
      <c r="B7" s="220"/>
      <c r="C7" s="220"/>
      <c r="D7" s="220"/>
      <c r="E7" s="220"/>
      <c r="F7" s="220"/>
      <c r="G7" s="220"/>
      <c r="H7" s="220"/>
      <c r="I7" s="220"/>
    </row>
    <row r="8" spans="1:9" ht="24.95" customHeight="1" thickBot="1" x14ac:dyDescent="0.25">
      <c r="A8" s="12" t="s">
        <v>28</v>
      </c>
      <c r="B8" s="226" t="s">
        <v>47</v>
      </c>
      <c r="C8" s="226"/>
      <c r="D8" s="226"/>
      <c r="E8" s="226"/>
      <c r="F8" s="226"/>
      <c r="G8" s="226"/>
      <c r="H8" s="18" t="s">
        <v>29</v>
      </c>
      <c r="I8" s="13" t="s">
        <v>14</v>
      </c>
    </row>
    <row r="9" spans="1:9" ht="24.95" customHeight="1" x14ac:dyDescent="0.2">
      <c r="A9" s="130">
        <v>1</v>
      </c>
      <c r="B9" s="228">
        <f>'ANEXO 2'!D23</f>
        <v>0</v>
      </c>
      <c r="C9" s="228"/>
      <c r="D9" s="228"/>
      <c r="E9" s="228"/>
      <c r="F9" s="228"/>
      <c r="G9" s="228"/>
      <c r="H9" s="120">
        <f>'ANEXO 2'!E23</f>
        <v>0</v>
      </c>
      <c r="I9" s="121">
        <f>'ANEXO 2'!G23</f>
        <v>0</v>
      </c>
    </row>
    <row r="10" spans="1:9" ht="24.95" customHeight="1" x14ac:dyDescent="0.2">
      <c r="A10" s="131">
        <v>2</v>
      </c>
      <c r="B10" s="229">
        <f>'ANEXO 2'!D24</f>
        <v>0</v>
      </c>
      <c r="C10" s="229"/>
      <c r="D10" s="229"/>
      <c r="E10" s="229"/>
      <c r="F10" s="229"/>
      <c r="G10" s="229"/>
      <c r="H10" s="122">
        <f>'ANEXO 2'!E24</f>
        <v>0</v>
      </c>
      <c r="I10" s="123">
        <f>'ANEXO 2'!G24</f>
        <v>0</v>
      </c>
    </row>
    <row r="11" spans="1:9" ht="24.95" customHeight="1" x14ac:dyDescent="0.2">
      <c r="A11" s="131">
        <v>3</v>
      </c>
      <c r="B11" s="229">
        <f>'ANEXO 2'!D25</f>
        <v>0</v>
      </c>
      <c r="C11" s="229"/>
      <c r="D11" s="229"/>
      <c r="E11" s="229"/>
      <c r="F11" s="229"/>
      <c r="G11" s="229"/>
      <c r="H11" s="122">
        <f>'ANEXO 2'!E25</f>
        <v>0</v>
      </c>
      <c r="I11" s="123">
        <f>'ANEXO 2'!G25</f>
        <v>0</v>
      </c>
    </row>
    <row r="12" spans="1:9" ht="24.95" customHeight="1" x14ac:dyDescent="0.2">
      <c r="A12" s="131">
        <v>4</v>
      </c>
      <c r="B12" s="229">
        <f>'ANEXO 2'!D26</f>
        <v>0</v>
      </c>
      <c r="C12" s="229"/>
      <c r="D12" s="229"/>
      <c r="E12" s="229"/>
      <c r="F12" s="229"/>
      <c r="G12" s="229"/>
      <c r="H12" s="122">
        <f>'ANEXO 2'!E26</f>
        <v>0</v>
      </c>
      <c r="I12" s="123">
        <f>'ANEXO 2'!G26</f>
        <v>0</v>
      </c>
    </row>
    <row r="13" spans="1:9" ht="24.95" customHeight="1" x14ac:dyDescent="0.2">
      <c r="A13" s="131">
        <v>5</v>
      </c>
      <c r="B13" s="229">
        <f>'ANEXO 2'!D27</f>
        <v>0</v>
      </c>
      <c r="C13" s="229"/>
      <c r="D13" s="229"/>
      <c r="E13" s="229"/>
      <c r="F13" s="229"/>
      <c r="G13" s="229"/>
      <c r="H13" s="122">
        <f>'ANEXO 2'!E27</f>
        <v>0</v>
      </c>
      <c r="I13" s="123">
        <f>'ANEXO 2'!G27</f>
        <v>0</v>
      </c>
    </row>
    <row r="14" spans="1:9" ht="24.95" customHeight="1" x14ac:dyDescent="0.2">
      <c r="A14" s="131">
        <v>6</v>
      </c>
      <c r="B14" s="229">
        <f>'ANEXO 2'!D28</f>
        <v>0</v>
      </c>
      <c r="C14" s="229"/>
      <c r="D14" s="229"/>
      <c r="E14" s="229"/>
      <c r="F14" s="229"/>
      <c r="G14" s="229"/>
      <c r="H14" s="122">
        <f>'ANEXO 2'!E28</f>
        <v>0</v>
      </c>
      <c r="I14" s="123">
        <f>'ANEXO 2'!G28</f>
        <v>0</v>
      </c>
    </row>
    <row r="15" spans="1:9" ht="24.95" customHeight="1" x14ac:dyDescent="0.2">
      <c r="A15" s="131">
        <v>7</v>
      </c>
      <c r="B15" s="229">
        <f>'ANEXO 2'!D29</f>
        <v>0</v>
      </c>
      <c r="C15" s="229"/>
      <c r="D15" s="229"/>
      <c r="E15" s="229"/>
      <c r="F15" s="229"/>
      <c r="G15" s="229"/>
      <c r="H15" s="122">
        <f>'ANEXO 2'!E29</f>
        <v>0</v>
      </c>
      <c r="I15" s="123">
        <f>'ANEXO 2'!G29</f>
        <v>0</v>
      </c>
    </row>
    <row r="16" spans="1:9" ht="24.95" customHeight="1" x14ac:dyDescent="0.2">
      <c r="A16" s="131">
        <v>8</v>
      </c>
      <c r="B16" s="229">
        <f>'ANEXO 2'!D30</f>
        <v>0</v>
      </c>
      <c r="C16" s="229"/>
      <c r="D16" s="229"/>
      <c r="E16" s="229"/>
      <c r="F16" s="229"/>
      <c r="G16" s="229"/>
      <c r="H16" s="122">
        <f>'ANEXO 2'!E30</f>
        <v>0</v>
      </c>
      <c r="I16" s="123">
        <f>'ANEXO 2'!G30</f>
        <v>0</v>
      </c>
    </row>
    <row r="17" spans="1:9" ht="24.95" customHeight="1" thickBot="1" x14ac:dyDescent="0.25">
      <c r="A17" s="132">
        <v>9</v>
      </c>
      <c r="B17" s="227">
        <f>'ANEXO 2'!D31</f>
        <v>0</v>
      </c>
      <c r="C17" s="227"/>
      <c r="D17" s="227"/>
      <c r="E17" s="227"/>
      <c r="F17" s="227"/>
      <c r="G17" s="227"/>
      <c r="H17" s="124">
        <f>'ANEXO 2'!E31</f>
        <v>0</v>
      </c>
      <c r="I17" s="125">
        <f>'ANEXO 2'!G31</f>
        <v>0</v>
      </c>
    </row>
    <row r="18" spans="1:9" ht="15.75" thickBot="1" x14ac:dyDescent="0.25">
      <c r="A18" s="230"/>
      <c r="B18" s="230"/>
      <c r="C18" s="230"/>
      <c r="D18" s="230"/>
      <c r="E18" s="230"/>
      <c r="F18" s="230"/>
      <c r="G18" s="230"/>
      <c r="H18" s="230"/>
      <c r="I18" s="230"/>
    </row>
    <row r="19" spans="1:9" ht="21.95" customHeight="1" x14ac:dyDescent="0.2">
      <c r="A19" s="204" t="s">
        <v>31</v>
      </c>
      <c r="B19" s="205"/>
      <c r="C19" s="205">
        <f>'ANEXO 2'!$D$33</f>
        <v>0</v>
      </c>
      <c r="D19" s="205"/>
      <c r="E19" s="205"/>
      <c r="F19" s="205"/>
      <c r="G19" s="205"/>
      <c r="H19" s="205"/>
      <c r="I19" s="206"/>
    </row>
    <row r="20" spans="1:9" ht="21.95" customHeight="1" x14ac:dyDescent="0.2">
      <c r="A20" s="126" t="s">
        <v>32</v>
      </c>
      <c r="B20" s="223">
        <f ca="1">INDIRECT("'Anexo 2'!G33")</f>
        <v>0</v>
      </c>
      <c r="C20" s="201"/>
      <c r="D20" s="201"/>
      <c r="E20" s="201"/>
      <c r="F20" s="201"/>
      <c r="G20" s="201"/>
      <c r="H20" s="127" t="s">
        <v>34</v>
      </c>
      <c r="I20" s="118">
        <f ca="1">INDIRECT("'Anexo 2'!i33")</f>
        <v>0</v>
      </c>
    </row>
    <row r="21" spans="1:9" ht="21.95" customHeight="1" thickBot="1" x14ac:dyDescent="0.25">
      <c r="A21" s="128" t="s">
        <v>33</v>
      </c>
      <c r="B21" s="207">
        <f ca="1">INDIRECT("'Anexo 2'!J33")</f>
        <v>0</v>
      </c>
      <c r="C21" s="207"/>
      <c r="D21" s="207"/>
      <c r="E21" s="207"/>
      <c r="F21" s="207"/>
      <c r="G21" s="207"/>
      <c r="H21" s="129" t="s">
        <v>35</v>
      </c>
      <c r="I21" s="119">
        <f ca="1">INDIRECT("'Anexo 2'!K33")</f>
        <v>0</v>
      </c>
    </row>
    <row r="22" spans="1:9" ht="15.75" thickBot="1" x14ac:dyDescent="0.25">
      <c r="A22" s="231"/>
      <c r="B22" s="231"/>
      <c r="C22" s="231"/>
      <c r="D22" s="231"/>
      <c r="E22" s="231"/>
      <c r="F22" s="231"/>
      <c r="G22" s="231"/>
      <c r="H22" s="231"/>
      <c r="I22" s="231"/>
    </row>
    <row r="23" spans="1:9" ht="21.95" customHeight="1" x14ac:dyDescent="0.2">
      <c r="A23" s="204" t="s">
        <v>42</v>
      </c>
      <c r="B23" s="205"/>
      <c r="C23" s="205"/>
      <c r="D23" s="205">
        <f>'ANEXO 2'!$D$34</f>
        <v>0</v>
      </c>
      <c r="E23" s="205"/>
      <c r="F23" s="205"/>
      <c r="G23" s="205"/>
      <c r="H23" s="205"/>
      <c r="I23" s="206"/>
    </row>
    <row r="24" spans="1:9" ht="21.95" customHeight="1" x14ac:dyDescent="0.2">
      <c r="A24" s="126" t="s">
        <v>32</v>
      </c>
      <c r="B24" s="223">
        <f ca="1">INDIRECT("'Anexo 2'!G34")</f>
        <v>0</v>
      </c>
      <c r="C24" s="201"/>
      <c r="D24" s="201"/>
      <c r="E24" s="201"/>
      <c r="F24" s="201"/>
      <c r="G24" s="201"/>
      <c r="H24" s="127" t="s">
        <v>34</v>
      </c>
      <c r="I24" s="118">
        <f ca="1">INDIRECT("'Anexo 2'!i34")</f>
        <v>0</v>
      </c>
    </row>
    <row r="25" spans="1:9" ht="21.95" customHeight="1" thickBot="1" x14ac:dyDescent="0.25">
      <c r="A25" s="128" t="s">
        <v>33</v>
      </c>
      <c r="B25" s="207">
        <f ca="1">INDIRECT("'Anexo 2'!J34")</f>
        <v>0</v>
      </c>
      <c r="C25" s="207"/>
      <c r="D25" s="207"/>
      <c r="E25" s="207"/>
      <c r="F25" s="207"/>
      <c r="G25" s="207"/>
      <c r="H25" s="129" t="s">
        <v>35</v>
      </c>
      <c r="I25" s="119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11"/>
      <c r="I30" s="11"/>
    </row>
    <row r="31" spans="1:9" x14ac:dyDescent="0.2">
      <c r="A31" s="203" t="s">
        <v>38</v>
      </c>
      <c r="B31" s="203"/>
      <c r="C31" s="203"/>
      <c r="D31" s="203"/>
      <c r="G31" s="203" t="s">
        <v>39</v>
      </c>
      <c r="H31" s="203"/>
      <c r="I31" s="203"/>
    </row>
    <row r="34" spans="1:9" ht="50.25" customHeight="1" x14ac:dyDescent="0.2">
      <c r="A34" s="202" t="s">
        <v>56</v>
      </c>
      <c r="B34" s="202"/>
      <c r="C34" s="202"/>
      <c r="D34" s="202"/>
      <c r="E34" s="202"/>
      <c r="F34" s="202"/>
      <c r="G34" s="202"/>
      <c r="H34" s="202"/>
      <c r="I34" s="202"/>
    </row>
  </sheetData>
  <sheetProtection algorithmName="SHA-512" hashValue="rbBYO+dtIsQ8oP5Qnc5ERheuduDSotFN9bndr5mPvtsBcGTF04bQyCp99e9eLUsaJ3Llox9HOMHJYakRzN32iQ==" saltValue="X9knmD3dYgrhFBJYpkGseg==" spinCount="100000" sheet="1" selectLockedCells="1"/>
  <mergeCells count="34">
    <mergeCell ref="A5:I5"/>
    <mergeCell ref="A7:I7"/>
    <mergeCell ref="A18:I18"/>
    <mergeCell ref="A22:I22"/>
    <mergeCell ref="A1:B1"/>
    <mergeCell ref="C1:I1"/>
    <mergeCell ref="A3:B3"/>
    <mergeCell ref="C3:I3"/>
    <mergeCell ref="A4:B4"/>
    <mergeCell ref="C4:I4"/>
    <mergeCell ref="A2:I2"/>
    <mergeCell ref="C6:F6"/>
    <mergeCell ref="H6:I6"/>
    <mergeCell ref="A19:B19"/>
    <mergeCell ref="C19:I19"/>
    <mergeCell ref="B20:G20"/>
    <mergeCell ref="B17:G1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A31:D31"/>
    <mergeCell ref="G31:I31"/>
    <mergeCell ref="A34:I34"/>
    <mergeCell ref="B21:G21"/>
    <mergeCell ref="A23:C23"/>
    <mergeCell ref="D23:I23"/>
    <mergeCell ref="B24:G24"/>
    <mergeCell ref="B25:G25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I35"/>
  <sheetViews>
    <sheetView showZeros="0" view="pageBreakPreview" topLeftCell="A30" zoomScale="130" zoomScaleNormal="115" zoomScaleSheetLayoutView="130" workbookViewId="0">
      <selection activeCell="A35" sqref="A35:I35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08" t="s">
        <v>25</v>
      </c>
      <c r="B1" s="209"/>
      <c r="C1" s="209" t="s">
        <v>36</v>
      </c>
      <c r="D1" s="209"/>
      <c r="E1" s="209"/>
      <c r="F1" s="209"/>
      <c r="G1" s="209"/>
      <c r="H1" s="209"/>
      <c r="I1" s="210"/>
    </row>
    <row r="2" spans="1:9" ht="15" thickBot="1" x14ac:dyDescent="0.25">
      <c r="A2" s="219"/>
      <c r="B2" s="219"/>
      <c r="C2" s="219"/>
      <c r="D2" s="219"/>
      <c r="E2" s="219"/>
      <c r="F2" s="219"/>
      <c r="G2" s="219"/>
      <c r="H2" s="219"/>
      <c r="I2" s="219"/>
    </row>
    <row r="3" spans="1:9" ht="21.95" customHeight="1" x14ac:dyDescent="0.2">
      <c r="A3" s="211" t="s">
        <v>30</v>
      </c>
      <c r="B3" s="212"/>
      <c r="C3" s="215" t="s">
        <v>45</v>
      </c>
      <c r="D3" s="215"/>
      <c r="E3" s="215"/>
      <c r="F3" s="215"/>
      <c r="G3" s="215"/>
      <c r="H3" s="215"/>
      <c r="I3" s="216"/>
    </row>
    <row r="4" spans="1:9" ht="21.95" customHeight="1" thickBot="1" x14ac:dyDescent="0.25">
      <c r="A4" s="213" t="s">
        <v>46</v>
      </c>
      <c r="B4" s="214"/>
      <c r="C4" s="217">
        <f>'ANEXO 2'!$B$3</f>
        <v>0</v>
      </c>
      <c r="D4" s="217"/>
      <c r="E4" s="217"/>
      <c r="F4" s="217"/>
      <c r="G4" s="217"/>
      <c r="H4" s="217"/>
      <c r="I4" s="218"/>
    </row>
    <row r="5" spans="1:9" ht="19.5" customHeight="1" thickBot="1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ht="21.95" customHeight="1" thickBot="1" x14ac:dyDescent="0.25">
      <c r="A6" s="56" t="s">
        <v>26</v>
      </c>
      <c r="B6" s="12"/>
      <c r="C6" s="224" t="str">
        <f>'ANEXO 2'!$A$40</f>
        <v>HANDEBOL</v>
      </c>
      <c r="D6" s="224"/>
      <c r="E6" s="224"/>
      <c r="F6" s="224"/>
      <c r="G6" s="18" t="s">
        <v>27</v>
      </c>
      <c r="H6" s="224" t="str">
        <f>'ANEXO 2'!$A$41</f>
        <v>FEMININO</v>
      </c>
      <c r="I6" s="225"/>
    </row>
    <row r="7" spans="1:9" ht="15" thickBot="1" x14ac:dyDescent="0.25">
      <c r="A7" s="220"/>
      <c r="B7" s="220"/>
      <c r="C7" s="220"/>
      <c r="D7" s="220"/>
      <c r="E7" s="220"/>
      <c r="F7" s="220"/>
      <c r="G7" s="220"/>
      <c r="H7" s="220"/>
      <c r="I7" s="220"/>
    </row>
    <row r="8" spans="1:9" ht="24.95" customHeight="1" thickBot="1" x14ac:dyDescent="0.25">
      <c r="A8" s="12" t="s">
        <v>28</v>
      </c>
      <c r="B8" s="226" t="s">
        <v>47</v>
      </c>
      <c r="C8" s="226"/>
      <c r="D8" s="226"/>
      <c r="E8" s="226"/>
      <c r="F8" s="226"/>
      <c r="G8" s="226"/>
      <c r="H8" s="18" t="s">
        <v>29</v>
      </c>
      <c r="I8" s="13" t="s">
        <v>14</v>
      </c>
    </row>
    <row r="9" spans="1:9" ht="24.95" customHeight="1" x14ac:dyDescent="0.2">
      <c r="A9" s="130">
        <v>1</v>
      </c>
      <c r="B9" s="205">
        <f>'ANEXO 2'!D36</f>
        <v>0</v>
      </c>
      <c r="C9" s="205"/>
      <c r="D9" s="205"/>
      <c r="E9" s="205"/>
      <c r="F9" s="205"/>
      <c r="G9" s="205"/>
      <c r="H9" s="120">
        <f>'ANEXO 2'!E36</f>
        <v>0</v>
      </c>
      <c r="I9" s="121">
        <f>'ANEXO 2'!G36</f>
        <v>0</v>
      </c>
    </row>
    <row r="10" spans="1:9" ht="24.95" customHeight="1" x14ac:dyDescent="0.2">
      <c r="A10" s="131">
        <v>2</v>
      </c>
      <c r="B10" s="201">
        <f>'ANEXO 2'!D37</f>
        <v>0</v>
      </c>
      <c r="C10" s="201"/>
      <c r="D10" s="201"/>
      <c r="E10" s="201"/>
      <c r="F10" s="201"/>
      <c r="G10" s="201"/>
      <c r="H10" s="122">
        <f>'ANEXO 2'!E37</f>
        <v>0</v>
      </c>
      <c r="I10" s="123">
        <f>'ANEXO 2'!G37</f>
        <v>0</v>
      </c>
    </row>
    <row r="11" spans="1:9" ht="24.95" customHeight="1" x14ac:dyDescent="0.2">
      <c r="A11" s="131">
        <v>3</v>
      </c>
      <c r="B11" s="201">
        <f>'ANEXO 2'!D38</f>
        <v>0</v>
      </c>
      <c r="C11" s="201"/>
      <c r="D11" s="201"/>
      <c r="E11" s="201"/>
      <c r="F11" s="201"/>
      <c r="G11" s="201"/>
      <c r="H11" s="122">
        <f>'ANEXO 2'!E38</f>
        <v>0</v>
      </c>
      <c r="I11" s="123">
        <f>'ANEXO 2'!G38</f>
        <v>0</v>
      </c>
    </row>
    <row r="12" spans="1:9" ht="24.95" customHeight="1" x14ac:dyDescent="0.2">
      <c r="A12" s="131">
        <v>4</v>
      </c>
      <c r="B12" s="201">
        <f>'ANEXO 2'!D39</f>
        <v>0</v>
      </c>
      <c r="C12" s="201"/>
      <c r="D12" s="201"/>
      <c r="E12" s="201"/>
      <c r="F12" s="201"/>
      <c r="G12" s="201"/>
      <c r="H12" s="122">
        <f>'ANEXO 2'!E39</f>
        <v>0</v>
      </c>
      <c r="I12" s="123">
        <f>'ANEXO 2'!G39</f>
        <v>0</v>
      </c>
    </row>
    <row r="13" spans="1:9" ht="24.95" customHeight="1" x14ac:dyDescent="0.2">
      <c r="A13" s="131">
        <v>5</v>
      </c>
      <c r="B13" s="201">
        <f>'ANEXO 2'!D40</f>
        <v>0</v>
      </c>
      <c r="C13" s="201"/>
      <c r="D13" s="201"/>
      <c r="E13" s="201"/>
      <c r="F13" s="201"/>
      <c r="G13" s="201"/>
      <c r="H13" s="122">
        <f>'ANEXO 2'!E40</f>
        <v>0</v>
      </c>
      <c r="I13" s="123">
        <f>'ANEXO 2'!G40</f>
        <v>0</v>
      </c>
    </row>
    <row r="14" spans="1:9" ht="24.95" customHeight="1" x14ac:dyDescent="0.2">
      <c r="A14" s="131">
        <v>6</v>
      </c>
      <c r="B14" s="201">
        <f>'ANEXO 2'!D41</f>
        <v>0</v>
      </c>
      <c r="C14" s="201"/>
      <c r="D14" s="201"/>
      <c r="E14" s="201"/>
      <c r="F14" s="201"/>
      <c r="G14" s="201"/>
      <c r="H14" s="122">
        <f>'ANEXO 2'!E41</f>
        <v>0</v>
      </c>
      <c r="I14" s="123">
        <f>'ANEXO 2'!G41</f>
        <v>0</v>
      </c>
    </row>
    <row r="15" spans="1:9" ht="24.95" customHeight="1" x14ac:dyDescent="0.2">
      <c r="A15" s="131">
        <v>7</v>
      </c>
      <c r="B15" s="201">
        <f>'ANEXO 2'!D42</f>
        <v>0</v>
      </c>
      <c r="C15" s="201"/>
      <c r="D15" s="201"/>
      <c r="E15" s="201"/>
      <c r="F15" s="201"/>
      <c r="G15" s="201"/>
      <c r="H15" s="122">
        <f>'ANEXO 2'!E42</f>
        <v>0</v>
      </c>
      <c r="I15" s="123">
        <f>'ANEXO 2'!G42</f>
        <v>0</v>
      </c>
    </row>
    <row r="16" spans="1:9" ht="24.95" customHeight="1" x14ac:dyDescent="0.2">
      <c r="A16" s="131">
        <v>8</v>
      </c>
      <c r="B16" s="201">
        <f>'ANEXO 2'!D43</f>
        <v>0</v>
      </c>
      <c r="C16" s="201"/>
      <c r="D16" s="201"/>
      <c r="E16" s="201"/>
      <c r="F16" s="201"/>
      <c r="G16" s="201"/>
      <c r="H16" s="122">
        <f>'ANEXO 2'!E43</f>
        <v>0</v>
      </c>
      <c r="I16" s="123">
        <f>'ANEXO 2'!G43</f>
        <v>0</v>
      </c>
    </row>
    <row r="17" spans="1:9" ht="24.95" customHeight="1" x14ac:dyDescent="0.2">
      <c r="A17" s="131">
        <v>9</v>
      </c>
      <c r="B17" s="201">
        <f>'ANEXO 2'!D44</f>
        <v>0</v>
      </c>
      <c r="C17" s="201"/>
      <c r="D17" s="201"/>
      <c r="E17" s="201"/>
      <c r="F17" s="201"/>
      <c r="G17" s="201"/>
      <c r="H17" s="122">
        <f>'ANEXO 2'!E44</f>
        <v>0</v>
      </c>
      <c r="I17" s="123">
        <f>'ANEXO 2'!G44</f>
        <v>0</v>
      </c>
    </row>
    <row r="18" spans="1:9" ht="24.95" customHeight="1" x14ac:dyDescent="0.2">
      <c r="A18" s="131">
        <v>10</v>
      </c>
      <c r="B18" s="201">
        <f>'ANEXO 2'!D45</f>
        <v>0</v>
      </c>
      <c r="C18" s="201"/>
      <c r="D18" s="201"/>
      <c r="E18" s="201"/>
      <c r="F18" s="201"/>
      <c r="G18" s="201"/>
      <c r="H18" s="122">
        <f>'ANEXO 2'!E45</f>
        <v>0</v>
      </c>
      <c r="I18" s="123">
        <f>'ANEXO 2'!G45</f>
        <v>0</v>
      </c>
    </row>
    <row r="19" spans="1:9" ht="24.95" customHeight="1" thickBot="1" x14ac:dyDescent="0.25">
      <c r="A19" s="132">
        <v>11</v>
      </c>
      <c r="B19" s="207">
        <f>'ANEXO 2'!D46</f>
        <v>0</v>
      </c>
      <c r="C19" s="207"/>
      <c r="D19" s="207"/>
      <c r="E19" s="207"/>
      <c r="F19" s="207"/>
      <c r="G19" s="207"/>
      <c r="H19" s="124">
        <f>'ANEXO 2'!E46</f>
        <v>0</v>
      </c>
      <c r="I19" s="125">
        <f>'ANEXO 2'!G46</f>
        <v>0</v>
      </c>
    </row>
    <row r="20" spans="1:9" ht="15.75" thickBot="1" x14ac:dyDescent="0.25">
      <c r="A20" s="231"/>
      <c r="B20" s="231"/>
      <c r="C20" s="231"/>
      <c r="D20" s="231"/>
      <c r="E20" s="231"/>
      <c r="F20" s="231"/>
      <c r="G20" s="231"/>
      <c r="H20" s="231"/>
      <c r="I20" s="231"/>
    </row>
    <row r="21" spans="1:9" ht="21.95" customHeight="1" x14ac:dyDescent="0.2">
      <c r="A21" s="204" t="s">
        <v>31</v>
      </c>
      <c r="B21" s="205"/>
      <c r="C21" s="205">
        <f>'ANEXO 2'!$D$48</f>
        <v>0</v>
      </c>
      <c r="D21" s="205"/>
      <c r="E21" s="205"/>
      <c r="F21" s="205"/>
      <c r="G21" s="205"/>
      <c r="H21" s="205"/>
      <c r="I21" s="206"/>
    </row>
    <row r="22" spans="1:9" ht="21.95" customHeight="1" x14ac:dyDescent="0.2">
      <c r="A22" s="126" t="s">
        <v>32</v>
      </c>
      <c r="B22" s="223">
        <f>'ANEXO 2'!$G$48</f>
        <v>0</v>
      </c>
      <c r="C22" s="201"/>
      <c r="D22" s="201"/>
      <c r="E22" s="201"/>
      <c r="F22" s="201"/>
      <c r="G22" s="201"/>
      <c r="H22" s="127" t="s">
        <v>34</v>
      </c>
      <c r="I22" s="118">
        <f>'ANEXO 2'!$I$48</f>
        <v>0</v>
      </c>
    </row>
    <row r="23" spans="1:9" ht="21.95" customHeight="1" thickBot="1" x14ac:dyDescent="0.25">
      <c r="A23" s="128" t="s">
        <v>33</v>
      </c>
      <c r="B23" s="207">
        <f>'ANEXO 2'!$J$48</f>
        <v>0</v>
      </c>
      <c r="C23" s="207"/>
      <c r="D23" s="207"/>
      <c r="E23" s="207"/>
      <c r="F23" s="207"/>
      <c r="G23" s="207"/>
      <c r="H23" s="129" t="s">
        <v>35</v>
      </c>
      <c r="I23" s="119">
        <f>'ANEXO 2'!$K$48</f>
        <v>0</v>
      </c>
    </row>
    <row r="24" spans="1:9" ht="15.75" thickBot="1" x14ac:dyDescent="0.25">
      <c r="A24" s="231"/>
      <c r="B24" s="231"/>
      <c r="C24" s="231"/>
      <c r="D24" s="231"/>
      <c r="E24" s="231"/>
      <c r="F24" s="231"/>
      <c r="G24" s="231"/>
      <c r="H24" s="231"/>
      <c r="I24" s="231"/>
    </row>
    <row r="25" spans="1:9" ht="21.95" customHeight="1" x14ac:dyDescent="0.2">
      <c r="A25" s="204" t="s">
        <v>42</v>
      </c>
      <c r="B25" s="205"/>
      <c r="C25" s="205"/>
      <c r="D25" s="205">
        <f>'ANEXO 2'!$D$62</f>
        <v>0</v>
      </c>
      <c r="E25" s="205"/>
      <c r="F25" s="205"/>
      <c r="G25" s="205"/>
      <c r="H25" s="205"/>
      <c r="I25" s="206"/>
    </row>
    <row r="26" spans="1:9" ht="21.95" customHeight="1" x14ac:dyDescent="0.2">
      <c r="A26" s="126" t="s">
        <v>32</v>
      </c>
      <c r="B26" s="223">
        <f>'ANEXO 2'!$G$62</f>
        <v>0</v>
      </c>
      <c r="C26" s="201"/>
      <c r="D26" s="201"/>
      <c r="E26" s="201"/>
      <c r="F26" s="201"/>
      <c r="G26" s="201"/>
      <c r="H26" s="127" t="s">
        <v>34</v>
      </c>
      <c r="I26" s="118">
        <f>'ANEXO 2'!$I$62</f>
        <v>0</v>
      </c>
    </row>
    <row r="27" spans="1:9" ht="21.95" customHeight="1" thickBot="1" x14ac:dyDescent="0.25">
      <c r="A27" s="128" t="s">
        <v>33</v>
      </c>
      <c r="B27" s="207">
        <f>'ANEXO 2'!$J$62</f>
        <v>0</v>
      </c>
      <c r="C27" s="207"/>
      <c r="D27" s="207"/>
      <c r="E27" s="207"/>
      <c r="F27" s="207"/>
      <c r="G27" s="207"/>
      <c r="H27" s="129" t="s">
        <v>35</v>
      </c>
      <c r="I27" s="119">
        <f>'ANEXO 2'!$K$62</f>
        <v>0</v>
      </c>
    </row>
    <row r="31" spans="1:9" x14ac:dyDescent="0.2">
      <c r="A31" s="2"/>
      <c r="B31" s="2"/>
      <c r="C31" s="2"/>
      <c r="D31" s="2"/>
      <c r="G31" s="2"/>
      <c r="H31" s="2"/>
      <c r="I31" s="2"/>
    </row>
    <row r="32" spans="1:9" x14ac:dyDescent="0.2">
      <c r="A32" s="203" t="s">
        <v>38</v>
      </c>
      <c r="B32" s="203"/>
      <c r="C32" s="203"/>
      <c r="D32" s="203"/>
      <c r="G32" s="203" t="s">
        <v>39</v>
      </c>
      <c r="H32" s="203"/>
      <c r="I32" s="203"/>
    </row>
    <row r="35" spans="1:9" ht="50.25" customHeight="1" x14ac:dyDescent="0.2">
      <c r="A35" s="202" t="s">
        <v>56</v>
      </c>
      <c r="B35" s="202"/>
      <c r="C35" s="202"/>
      <c r="D35" s="202"/>
      <c r="E35" s="202"/>
      <c r="F35" s="202"/>
      <c r="G35" s="202"/>
      <c r="H35" s="202"/>
      <c r="I35" s="202"/>
    </row>
  </sheetData>
  <sheetProtection algorithmName="SHA-512" hashValue="l072uzkXcoOavGk5JuZuwRodFjc+/NhtkOgiuUtunFQAQkCTTM/vCCECEEuiPcAix3/xSQgq2cqPlSbsYvhvHA==" saltValue="+Y0k76ApxQ1dBQx8i0fJlg==" spinCount="100000" sheet="1" selectLockedCells="1"/>
  <mergeCells count="36">
    <mergeCell ref="A5:I5"/>
    <mergeCell ref="A7:I7"/>
    <mergeCell ref="A20:I20"/>
    <mergeCell ref="A24:I24"/>
    <mergeCell ref="C6:F6"/>
    <mergeCell ref="H6:I6"/>
    <mergeCell ref="A21:B21"/>
    <mergeCell ref="C21:I21"/>
    <mergeCell ref="B22:G22"/>
    <mergeCell ref="B19:G19"/>
    <mergeCell ref="B8:G8"/>
    <mergeCell ref="B9:G9"/>
    <mergeCell ref="B10:G10"/>
    <mergeCell ref="B11:G11"/>
    <mergeCell ref="B12:G12"/>
    <mergeCell ref="B13:G13"/>
    <mergeCell ref="A1:B1"/>
    <mergeCell ref="C1:I1"/>
    <mergeCell ref="A3:B3"/>
    <mergeCell ref="C3:I3"/>
    <mergeCell ref="A4:B4"/>
    <mergeCell ref="C4:I4"/>
    <mergeCell ref="A2:I2"/>
    <mergeCell ref="B14:G14"/>
    <mergeCell ref="B17:G17"/>
    <mergeCell ref="B18:G18"/>
    <mergeCell ref="B15:G15"/>
    <mergeCell ref="B16:G16"/>
    <mergeCell ref="A32:D32"/>
    <mergeCell ref="G32:I32"/>
    <mergeCell ref="A35:I35"/>
    <mergeCell ref="B23:G23"/>
    <mergeCell ref="A25:C25"/>
    <mergeCell ref="D25:I25"/>
    <mergeCell ref="B26:G26"/>
    <mergeCell ref="B27:G27"/>
  </mergeCells>
  <printOptions horizontalCentered="1" verticalCentered="1"/>
  <pageMargins left="0.39370078740157483" right="0.19685039370078741" top="0.98425196850393704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I35"/>
  <sheetViews>
    <sheetView showZeros="0" view="pageBreakPreview" topLeftCell="A21" zoomScale="115" zoomScaleNormal="100" zoomScaleSheetLayoutView="115" workbookViewId="0">
      <selection activeCell="A35" sqref="A35:I35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10.425781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08" t="s">
        <v>25</v>
      </c>
      <c r="B1" s="209"/>
      <c r="C1" s="209" t="s">
        <v>36</v>
      </c>
      <c r="D1" s="209"/>
      <c r="E1" s="209"/>
      <c r="F1" s="209"/>
      <c r="G1" s="209"/>
      <c r="H1" s="209"/>
      <c r="I1" s="210"/>
    </row>
    <row r="2" spans="1:9" ht="15" thickBot="1" x14ac:dyDescent="0.25">
      <c r="A2" s="219"/>
      <c r="B2" s="219"/>
      <c r="C2" s="219"/>
      <c r="D2" s="219"/>
      <c r="E2" s="219"/>
      <c r="F2" s="219"/>
      <c r="G2" s="219"/>
      <c r="H2" s="219"/>
      <c r="I2" s="219"/>
    </row>
    <row r="3" spans="1:9" ht="21.95" customHeight="1" x14ac:dyDescent="0.2">
      <c r="A3" s="211" t="s">
        <v>30</v>
      </c>
      <c r="B3" s="212"/>
      <c r="C3" s="215" t="s">
        <v>45</v>
      </c>
      <c r="D3" s="215"/>
      <c r="E3" s="215"/>
      <c r="F3" s="215"/>
      <c r="G3" s="215"/>
      <c r="H3" s="215"/>
      <c r="I3" s="216"/>
    </row>
    <row r="4" spans="1:9" ht="21.95" customHeight="1" thickBot="1" x14ac:dyDescent="0.25">
      <c r="A4" s="213" t="s">
        <v>46</v>
      </c>
      <c r="B4" s="214"/>
      <c r="C4" s="217">
        <f>'ANEXO 2'!$B$3</f>
        <v>0</v>
      </c>
      <c r="D4" s="217"/>
      <c r="E4" s="217"/>
      <c r="F4" s="217"/>
      <c r="G4" s="217"/>
      <c r="H4" s="217"/>
      <c r="I4" s="218"/>
    </row>
    <row r="5" spans="1:9" ht="19.5" customHeight="1" thickBot="1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ht="21.95" customHeight="1" thickBot="1" x14ac:dyDescent="0.25">
      <c r="A6" s="232" t="s">
        <v>26</v>
      </c>
      <c r="B6" s="233"/>
      <c r="C6" s="224" t="str">
        <f>'ANEXO 2'!$A$53</f>
        <v>HANDEBOL</v>
      </c>
      <c r="D6" s="224"/>
      <c r="E6" s="224"/>
      <c r="F6" s="224"/>
      <c r="G6" s="18" t="s">
        <v>27</v>
      </c>
      <c r="H6" s="224" t="str">
        <f>'ANEXO 2'!$A$54</f>
        <v>MASCULINO</v>
      </c>
      <c r="I6" s="225"/>
    </row>
    <row r="7" spans="1:9" ht="15" thickBot="1" x14ac:dyDescent="0.25">
      <c r="A7" s="220"/>
      <c r="B7" s="220"/>
      <c r="C7" s="220"/>
      <c r="D7" s="220"/>
      <c r="E7" s="220"/>
      <c r="F7" s="220"/>
      <c r="G7" s="220"/>
      <c r="H7" s="220"/>
      <c r="I7" s="220"/>
    </row>
    <row r="8" spans="1:9" ht="24.95" customHeight="1" thickBot="1" x14ac:dyDescent="0.25">
      <c r="A8" s="12" t="s">
        <v>28</v>
      </c>
      <c r="B8" s="226" t="s">
        <v>47</v>
      </c>
      <c r="C8" s="226"/>
      <c r="D8" s="226"/>
      <c r="E8" s="226"/>
      <c r="F8" s="226"/>
      <c r="G8" s="226"/>
      <c r="H8" s="18" t="s">
        <v>29</v>
      </c>
      <c r="I8" s="13" t="s">
        <v>14</v>
      </c>
    </row>
    <row r="9" spans="1:9" ht="24.95" customHeight="1" x14ac:dyDescent="0.2">
      <c r="A9" s="130">
        <v>1</v>
      </c>
      <c r="B9" s="228">
        <f>'ANEXO 2'!D49</f>
        <v>0</v>
      </c>
      <c r="C9" s="228"/>
      <c r="D9" s="228"/>
      <c r="E9" s="228"/>
      <c r="F9" s="228"/>
      <c r="G9" s="228"/>
      <c r="H9" s="120">
        <f>'ANEXO 2'!E49</f>
        <v>0</v>
      </c>
      <c r="I9" s="121">
        <f>'ANEXO 2'!G49</f>
        <v>0</v>
      </c>
    </row>
    <row r="10" spans="1:9" ht="24.95" customHeight="1" x14ac:dyDescent="0.2">
      <c r="A10" s="131">
        <v>2</v>
      </c>
      <c r="B10" s="229">
        <f>'ANEXO 2'!D50</f>
        <v>0</v>
      </c>
      <c r="C10" s="229"/>
      <c r="D10" s="229"/>
      <c r="E10" s="229"/>
      <c r="F10" s="229"/>
      <c r="G10" s="229"/>
      <c r="H10" s="122">
        <f>'ANEXO 2'!E50</f>
        <v>0</v>
      </c>
      <c r="I10" s="123">
        <f>'ANEXO 2'!G50</f>
        <v>0</v>
      </c>
    </row>
    <row r="11" spans="1:9" ht="24.95" customHeight="1" x14ac:dyDescent="0.2">
      <c r="A11" s="131">
        <v>3</v>
      </c>
      <c r="B11" s="229">
        <f>'ANEXO 2'!D51</f>
        <v>0</v>
      </c>
      <c r="C11" s="229"/>
      <c r="D11" s="229"/>
      <c r="E11" s="229"/>
      <c r="F11" s="229"/>
      <c r="G11" s="229"/>
      <c r="H11" s="122">
        <f>'ANEXO 2'!E51</f>
        <v>0</v>
      </c>
      <c r="I11" s="123">
        <f>'ANEXO 2'!G51</f>
        <v>0</v>
      </c>
    </row>
    <row r="12" spans="1:9" ht="24.95" customHeight="1" x14ac:dyDescent="0.2">
      <c r="A12" s="131">
        <v>4</v>
      </c>
      <c r="B12" s="229">
        <f>'ANEXO 2'!D52</f>
        <v>0</v>
      </c>
      <c r="C12" s="229"/>
      <c r="D12" s="229"/>
      <c r="E12" s="229"/>
      <c r="F12" s="229"/>
      <c r="G12" s="229"/>
      <c r="H12" s="122">
        <f>'ANEXO 2'!E52</f>
        <v>0</v>
      </c>
      <c r="I12" s="123">
        <f>'ANEXO 2'!G52</f>
        <v>0</v>
      </c>
    </row>
    <row r="13" spans="1:9" ht="24.95" customHeight="1" x14ac:dyDescent="0.2">
      <c r="A13" s="131">
        <v>5</v>
      </c>
      <c r="B13" s="229">
        <f>'ANEXO 2'!D53</f>
        <v>0</v>
      </c>
      <c r="C13" s="229"/>
      <c r="D13" s="229"/>
      <c r="E13" s="229"/>
      <c r="F13" s="229"/>
      <c r="G13" s="229"/>
      <c r="H13" s="122">
        <f>'ANEXO 2'!E53</f>
        <v>0</v>
      </c>
      <c r="I13" s="123">
        <f>'ANEXO 2'!G53</f>
        <v>0</v>
      </c>
    </row>
    <row r="14" spans="1:9" ht="24.95" customHeight="1" x14ac:dyDescent="0.2">
      <c r="A14" s="131">
        <v>6</v>
      </c>
      <c r="B14" s="229">
        <f>'ANEXO 2'!D54</f>
        <v>0</v>
      </c>
      <c r="C14" s="229"/>
      <c r="D14" s="229"/>
      <c r="E14" s="229"/>
      <c r="F14" s="229"/>
      <c r="G14" s="229"/>
      <c r="H14" s="122">
        <f>'ANEXO 2'!E54</f>
        <v>0</v>
      </c>
      <c r="I14" s="123">
        <f>'ANEXO 2'!G54</f>
        <v>0</v>
      </c>
    </row>
    <row r="15" spans="1:9" ht="24.95" customHeight="1" x14ac:dyDescent="0.2">
      <c r="A15" s="131">
        <v>7</v>
      </c>
      <c r="B15" s="229">
        <f>'ANEXO 2'!D55</f>
        <v>0</v>
      </c>
      <c r="C15" s="229"/>
      <c r="D15" s="229"/>
      <c r="E15" s="229"/>
      <c r="F15" s="229"/>
      <c r="G15" s="229"/>
      <c r="H15" s="122">
        <f>'ANEXO 2'!E55</f>
        <v>0</v>
      </c>
      <c r="I15" s="123">
        <f>'ANEXO 2'!G55</f>
        <v>0</v>
      </c>
    </row>
    <row r="16" spans="1:9" ht="24.95" customHeight="1" x14ac:dyDescent="0.2">
      <c r="A16" s="131">
        <v>8</v>
      </c>
      <c r="B16" s="229">
        <f>'ANEXO 2'!D56</f>
        <v>0</v>
      </c>
      <c r="C16" s="229"/>
      <c r="D16" s="229"/>
      <c r="E16" s="229"/>
      <c r="F16" s="229"/>
      <c r="G16" s="229"/>
      <c r="H16" s="122">
        <f>'ANEXO 2'!E56</f>
        <v>0</v>
      </c>
      <c r="I16" s="123">
        <f>'ANEXO 2'!G56</f>
        <v>0</v>
      </c>
    </row>
    <row r="17" spans="1:9" ht="24.95" customHeight="1" x14ac:dyDescent="0.2">
      <c r="A17" s="131">
        <v>9</v>
      </c>
      <c r="B17" s="229">
        <f>'ANEXO 2'!D57</f>
        <v>0</v>
      </c>
      <c r="C17" s="229"/>
      <c r="D17" s="229"/>
      <c r="E17" s="229"/>
      <c r="F17" s="229"/>
      <c r="G17" s="229"/>
      <c r="H17" s="122">
        <f>'ANEXO 2'!E57</f>
        <v>0</v>
      </c>
      <c r="I17" s="123">
        <f>'ANEXO 2'!G57</f>
        <v>0</v>
      </c>
    </row>
    <row r="18" spans="1:9" ht="24.95" customHeight="1" x14ac:dyDescent="0.2">
      <c r="A18" s="131">
        <v>10</v>
      </c>
      <c r="B18" s="229">
        <f>'ANEXO 2'!D58</f>
        <v>0</v>
      </c>
      <c r="C18" s="229"/>
      <c r="D18" s="229"/>
      <c r="E18" s="229"/>
      <c r="F18" s="229"/>
      <c r="G18" s="229"/>
      <c r="H18" s="122">
        <f>'ANEXO 2'!E58</f>
        <v>0</v>
      </c>
      <c r="I18" s="123">
        <f>'ANEXO 2'!G58</f>
        <v>0</v>
      </c>
    </row>
    <row r="19" spans="1:9" ht="24.95" customHeight="1" thickBot="1" x14ac:dyDescent="0.25">
      <c r="A19" s="132">
        <v>11</v>
      </c>
      <c r="B19" s="227">
        <f>'ANEXO 2'!D59</f>
        <v>0</v>
      </c>
      <c r="C19" s="227"/>
      <c r="D19" s="227"/>
      <c r="E19" s="227"/>
      <c r="F19" s="227"/>
      <c r="G19" s="227"/>
      <c r="H19" s="124">
        <f>'ANEXO 2'!E59</f>
        <v>0</v>
      </c>
      <c r="I19" s="125">
        <f>'ANEXO 2'!G59</f>
        <v>0</v>
      </c>
    </row>
    <row r="20" spans="1:9" ht="15.75" thickBot="1" x14ac:dyDescent="0.25">
      <c r="A20" s="231"/>
      <c r="B20" s="231"/>
      <c r="C20" s="231"/>
      <c r="D20" s="231"/>
      <c r="E20" s="231"/>
      <c r="F20" s="231"/>
      <c r="G20" s="231"/>
      <c r="H20" s="231"/>
      <c r="I20" s="231"/>
    </row>
    <row r="21" spans="1:9" ht="21.95" customHeight="1" x14ac:dyDescent="0.2">
      <c r="A21" s="204" t="s">
        <v>31</v>
      </c>
      <c r="B21" s="205"/>
      <c r="C21" s="205">
        <f>'ANEXO 2'!$D$61</f>
        <v>0</v>
      </c>
      <c r="D21" s="205"/>
      <c r="E21" s="205"/>
      <c r="F21" s="205"/>
      <c r="G21" s="205"/>
      <c r="H21" s="205"/>
      <c r="I21" s="206"/>
    </row>
    <row r="22" spans="1:9" ht="21.95" customHeight="1" x14ac:dyDescent="0.2">
      <c r="A22" s="126" t="s">
        <v>32</v>
      </c>
      <c r="B22" s="223">
        <f>'ANEXO 2'!$G$61</f>
        <v>0</v>
      </c>
      <c r="C22" s="201"/>
      <c r="D22" s="201"/>
      <c r="E22" s="201"/>
      <c r="F22" s="201"/>
      <c r="G22" s="201"/>
      <c r="H22" s="127" t="s">
        <v>34</v>
      </c>
      <c r="I22" s="118">
        <f>'ANEXO 2'!$I$61</f>
        <v>0</v>
      </c>
    </row>
    <row r="23" spans="1:9" ht="21.95" customHeight="1" thickBot="1" x14ac:dyDescent="0.25">
      <c r="A23" s="128" t="s">
        <v>33</v>
      </c>
      <c r="B23" s="207">
        <f>'ANEXO 2'!$J$61</f>
        <v>0</v>
      </c>
      <c r="C23" s="207"/>
      <c r="D23" s="207"/>
      <c r="E23" s="207"/>
      <c r="F23" s="207"/>
      <c r="G23" s="207"/>
      <c r="H23" s="129" t="s">
        <v>35</v>
      </c>
      <c r="I23" s="119">
        <f>'ANEXO 2'!$K$61</f>
        <v>0</v>
      </c>
    </row>
    <row r="24" spans="1:9" ht="15.75" thickBot="1" x14ac:dyDescent="0.25">
      <c r="A24" s="231"/>
      <c r="B24" s="231"/>
      <c r="C24" s="231"/>
      <c r="D24" s="231"/>
      <c r="E24" s="231"/>
      <c r="F24" s="231"/>
      <c r="G24" s="231"/>
      <c r="H24" s="231"/>
      <c r="I24" s="231"/>
    </row>
    <row r="25" spans="1:9" ht="21.95" customHeight="1" x14ac:dyDescent="0.2">
      <c r="A25" s="204" t="s">
        <v>42</v>
      </c>
      <c r="B25" s="205"/>
      <c r="C25" s="205"/>
      <c r="D25" s="205">
        <f>'ANEXO 2'!$D$62</f>
        <v>0</v>
      </c>
      <c r="E25" s="205"/>
      <c r="F25" s="205"/>
      <c r="G25" s="205"/>
      <c r="H25" s="205"/>
      <c r="I25" s="206"/>
    </row>
    <row r="26" spans="1:9" ht="21.95" customHeight="1" x14ac:dyDescent="0.2">
      <c r="A26" s="126" t="s">
        <v>32</v>
      </c>
      <c r="B26" s="223">
        <f>'ANEXO 2'!$G$62</f>
        <v>0</v>
      </c>
      <c r="C26" s="201"/>
      <c r="D26" s="201"/>
      <c r="E26" s="201"/>
      <c r="F26" s="201"/>
      <c r="G26" s="201"/>
      <c r="H26" s="127" t="s">
        <v>34</v>
      </c>
      <c r="I26" s="118">
        <f>'ANEXO 2'!$I$62</f>
        <v>0</v>
      </c>
    </row>
    <row r="27" spans="1:9" ht="21.95" customHeight="1" thickBot="1" x14ac:dyDescent="0.25">
      <c r="A27" s="128" t="s">
        <v>33</v>
      </c>
      <c r="B27" s="207">
        <f>'ANEXO 2'!$J$62</f>
        <v>0</v>
      </c>
      <c r="C27" s="207"/>
      <c r="D27" s="207"/>
      <c r="E27" s="207"/>
      <c r="F27" s="207"/>
      <c r="G27" s="207"/>
      <c r="H27" s="129" t="s">
        <v>35</v>
      </c>
      <c r="I27" s="119">
        <f>'ANEXO 2'!$K$62</f>
        <v>0</v>
      </c>
    </row>
    <row r="31" spans="1:9" x14ac:dyDescent="0.2">
      <c r="A31" s="2"/>
      <c r="B31" s="2"/>
      <c r="C31" s="2"/>
      <c r="D31" s="2"/>
      <c r="G31" s="2"/>
      <c r="H31" s="2"/>
      <c r="I31" s="2"/>
    </row>
    <row r="32" spans="1:9" x14ac:dyDescent="0.2">
      <c r="A32" s="203" t="s">
        <v>38</v>
      </c>
      <c r="B32" s="203"/>
      <c r="C32" s="203"/>
      <c r="D32" s="203"/>
      <c r="G32" s="203" t="s">
        <v>39</v>
      </c>
      <c r="H32" s="203"/>
      <c r="I32" s="203"/>
    </row>
    <row r="35" spans="1:9" ht="50.25" customHeight="1" x14ac:dyDescent="0.2">
      <c r="A35" s="202" t="s">
        <v>56</v>
      </c>
      <c r="B35" s="202"/>
      <c r="C35" s="202"/>
      <c r="D35" s="202"/>
      <c r="E35" s="202"/>
      <c r="F35" s="202"/>
      <c r="G35" s="202"/>
      <c r="H35" s="202"/>
      <c r="I35" s="202"/>
    </row>
  </sheetData>
  <sheetProtection algorithmName="SHA-512" hashValue="D7BzmVReZQN06JoRqhm/cMe4VxXmOlsOjv6Zo9hwYBow+F1BXoo7bZu061zdn94lEa/COw+kPiGEXL+DgINVhA==" saltValue="Nz24BioPzGTkTrR9sHDtng==" spinCount="100000" sheet="1" selectLockedCells="1"/>
  <mergeCells count="37">
    <mergeCell ref="A5:I5"/>
    <mergeCell ref="A7:I7"/>
    <mergeCell ref="A20:I20"/>
    <mergeCell ref="A24:I24"/>
    <mergeCell ref="C6:F6"/>
    <mergeCell ref="H6:I6"/>
    <mergeCell ref="A21:B21"/>
    <mergeCell ref="C21:I21"/>
    <mergeCell ref="B22:G22"/>
    <mergeCell ref="B19:G19"/>
    <mergeCell ref="B8:G8"/>
    <mergeCell ref="B9:G9"/>
    <mergeCell ref="B10:G10"/>
    <mergeCell ref="B12:G12"/>
    <mergeCell ref="B13:G13"/>
    <mergeCell ref="B15:G15"/>
    <mergeCell ref="A1:B1"/>
    <mergeCell ref="C1:I1"/>
    <mergeCell ref="A3:B3"/>
    <mergeCell ref="C3:I3"/>
    <mergeCell ref="A4:B4"/>
    <mergeCell ref="C4:I4"/>
    <mergeCell ref="A2:I2"/>
    <mergeCell ref="A6:B6"/>
    <mergeCell ref="A32:D32"/>
    <mergeCell ref="G32:I32"/>
    <mergeCell ref="A35:I35"/>
    <mergeCell ref="B23:G23"/>
    <mergeCell ref="A25:C25"/>
    <mergeCell ref="D25:I25"/>
    <mergeCell ref="B26:G26"/>
    <mergeCell ref="B27:G27"/>
    <mergeCell ref="B16:G16"/>
    <mergeCell ref="B17:G17"/>
    <mergeCell ref="B18:G18"/>
    <mergeCell ref="B11:G11"/>
    <mergeCell ref="B14:G14"/>
  </mergeCells>
  <printOptions horizontalCentered="1" verticalCentered="1"/>
  <pageMargins left="0.39370078740157483" right="0.19685039370078741" top="0.98425196850393704" bottom="0.19685039370078741" header="0.39370078740157483" footer="0"/>
  <pageSetup paperSize="9" scale="99" orientation="portrait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2</vt:lpstr>
      <vt:lpstr>Anexo 3 BASQUETEBOL Fem</vt:lpstr>
      <vt:lpstr>Anexo 3 BASQUETEBOL Mas</vt:lpstr>
      <vt:lpstr>Anexo 3 HANDEBOL Fem</vt:lpstr>
      <vt:lpstr>Anexo 3 HANDEBOL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2023-02-17T14:12:50Z</cp:lastPrinted>
  <dcterms:created xsi:type="dcterms:W3CDTF">2014-04-02T19:11:01Z</dcterms:created>
  <dcterms:modified xsi:type="dcterms:W3CDTF">2023-02-17T14:23:35Z</dcterms:modified>
</cp:coreProperties>
</file>