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S:\GEDEL\2023\GGPF - 2023\TERMOS E ANEXOS\JEJMS 15-17\"/>
    </mc:Choice>
  </mc:AlternateContent>
  <bookViews>
    <workbookView xWindow="-105" yWindow="-105" windowWidth="23250" windowHeight="12570" tabRatio="871" activeTab="2"/>
  </bookViews>
  <sheets>
    <sheet name="ANEXO 2" sheetId="74" r:id="rId1"/>
    <sheet name="Anexo 3 VOLEIBOL Fem" sheetId="115" r:id="rId2"/>
    <sheet name="Anexo 3 VOLEIBOL Mas" sheetId="116" r:id="rId3"/>
  </sheets>
  <definedNames>
    <definedName name="_xlnm.Print_Area" localSheetId="0">'ANEXO 2'!$A$2:$K$40</definedName>
  </definedNames>
  <calcPr calcId="162913"/>
</workbook>
</file>

<file path=xl/calcChain.xml><?xml version="1.0" encoding="utf-8"?>
<calcChain xmlns="http://schemas.openxmlformats.org/spreadsheetml/2006/main">
  <c r="B24" i="115" l="1"/>
  <c r="H9" i="116" l="1"/>
  <c r="B15" i="116"/>
  <c r="B14" i="116"/>
  <c r="F35" i="74" l="1"/>
  <c r="D23" i="116" l="1"/>
  <c r="C19" i="116"/>
  <c r="I9" i="116"/>
  <c r="I10" i="116"/>
  <c r="I11" i="116"/>
  <c r="I12" i="116"/>
  <c r="I13" i="116"/>
  <c r="I14" i="116"/>
  <c r="I15" i="116"/>
  <c r="I16" i="116"/>
  <c r="I17" i="116"/>
  <c r="H10" i="116"/>
  <c r="H11" i="116"/>
  <c r="H12" i="116"/>
  <c r="H13" i="116"/>
  <c r="H14" i="116"/>
  <c r="H15" i="116"/>
  <c r="H16" i="116"/>
  <c r="H17" i="116"/>
  <c r="B9" i="116"/>
  <c r="B10" i="116"/>
  <c r="B11" i="116"/>
  <c r="B12" i="116"/>
  <c r="B13" i="116"/>
  <c r="B16" i="116"/>
  <c r="B17" i="116"/>
  <c r="H6" i="116"/>
  <c r="C6" i="116"/>
  <c r="C19" i="115"/>
  <c r="D23" i="115"/>
  <c r="F36" i="74"/>
  <c r="B21" i="116"/>
  <c r="I21" i="116"/>
  <c r="B25" i="115"/>
  <c r="I20" i="115"/>
  <c r="B20" i="115"/>
  <c r="I20" i="116"/>
  <c r="I21" i="115"/>
  <c r="B25" i="116"/>
  <c r="I25" i="116"/>
  <c r="H6" i="115"/>
  <c r="I25" i="115"/>
  <c r="I24" i="116"/>
  <c r="I24" i="115"/>
  <c r="B21" i="115"/>
  <c r="B20" i="116"/>
  <c r="B24" i="116"/>
  <c r="C6" i="115"/>
  <c r="F37" i="74" l="1"/>
  <c r="H13" i="115"/>
  <c r="B16" i="115"/>
  <c r="H17" i="115"/>
  <c r="H11" i="115"/>
  <c r="H14" i="115"/>
  <c r="H12" i="115"/>
  <c r="I14" i="115"/>
  <c r="I13" i="115"/>
  <c r="C4" i="116"/>
  <c r="I17" i="115"/>
  <c r="I16" i="115"/>
  <c r="B15" i="115"/>
  <c r="B14" i="115"/>
  <c r="B17" i="115"/>
  <c r="I11" i="115"/>
  <c r="B13" i="115"/>
  <c r="B12" i="115"/>
  <c r="I9" i="115"/>
  <c r="H15" i="115"/>
  <c r="I12" i="115"/>
  <c r="B9" i="115"/>
  <c r="I15" i="115"/>
  <c r="B10" i="115"/>
  <c r="H10" i="115"/>
  <c r="H9" i="115"/>
  <c r="H16" i="115"/>
  <c r="C4" i="115"/>
  <c r="I10" i="115"/>
  <c r="B11" i="115"/>
</calcChain>
</file>

<file path=xl/comments1.xml><?xml version="1.0" encoding="utf-8"?>
<comments xmlns="http://schemas.openxmlformats.org/spreadsheetml/2006/main">
  <authors>
    <author>Leandro Gonçalves Vargas da Fonseca</author>
  </authors>
  <commentList>
    <comment ref="D5" authorId="0" shapeId="0">
      <text>
        <r>
          <rPr>
            <b/>
            <sz val="9"/>
            <color indexed="81"/>
            <rFont val="Segoe UI"/>
            <family val="2"/>
          </rPr>
          <t>Digitar o Nome Completo sem abreviatura e em caixa alta.</t>
        </r>
      </text>
    </comment>
    <comment ref="E5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5" authorId="0" shapeId="0">
      <text>
        <r>
          <rPr>
            <b/>
            <sz val="9"/>
            <color indexed="81"/>
            <rFont val="Segoe UI"/>
            <family val="2"/>
          </rPr>
          <t>Inserir:
M - Para o naipe Masculino
F - Para o naipe Feminino</t>
        </r>
      </text>
    </comment>
    <comment ref="H5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D12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12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12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12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12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D23" authorId="0" shapeId="0">
      <text>
        <r>
          <rPr>
            <b/>
            <sz val="9"/>
            <color indexed="81"/>
            <rFont val="Segoe UI"/>
            <family val="2"/>
          </rPr>
          <t xml:space="preserve">Digitar o Nome Completo sem abreviatura e em caixa alta.
</t>
        </r>
      </text>
    </comment>
    <comment ref="E23" authorId="0" shapeId="0">
      <text>
        <r>
          <rPr>
            <b/>
            <sz val="9"/>
            <color indexed="81"/>
            <rFont val="Segoe UI"/>
            <family val="2"/>
          </rPr>
          <t>00/00/0000</t>
        </r>
      </text>
    </comment>
    <comment ref="F23" authorId="0" shapeId="0">
      <text>
        <r>
          <rPr>
            <b/>
            <sz val="9"/>
            <color indexed="81"/>
            <rFont val="Segoe UI"/>
            <family val="2"/>
          </rPr>
          <t xml:space="preserve">Inserir:
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>M</t>
        </r>
        <r>
          <rPr>
            <sz val="9"/>
            <color indexed="81"/>
            <rFont val="Segoe UI"/>
            <family val="2"/>
          </rPr>
          <t xml:space="preserve"> - Para o naipe Masculino
</t>
        </r>
        <r>
          <rPr>
            <b/>
            <sz val="9"/>
            <color indexed="81"/>
            <rFont val="Segoe UI"/>
            <family val="2"/>
          </rPr>
          <t>F</t>
        </r>
        <r>
          <rPr>
            <sz val="9"/>
            <color indexed="81"/>
            <rFont val="Segoe UI"/>
            <family val="2"/>
          </rPr>
          <t xml:space="preserve"> - Para o naipe Feminino</t>
        </r>
      </text>
    </comment>
    <comment ref="H23" authorId="0" shapeId="0">
      <text>
        <r>
          <rPr>
            <b/>
            <sz val="9"/>
            <color indexed="81"/>
            <rFont val="Segoe UI"/>
            <family val="2"/>
          </rPr>
          <t>Digitar o CPF com pontos e digito:
000.000.000-00</t>
        </r>
      </text>
    </comment>
    <comment ref="I23" authorId="0" shapeId="0">
      <text>
        <r>
          <rPr>
            <b/>
            <sz val="9"/>
            <color indexed="81"/>
            <rFont val="Segoe UI"/>
            <family val="2"/>
          </rPr>
          <t>Digitar o Nome Completo da Escola</t>
        </r>
      </text>
    </comment>
    <comment ref="G34" authorId="0" shapeId="0">
      <text>
        <r>
          <rPr>
            <sz val="9"/>
            <color indexed="81"/>
            <rFont val="Segoe UI"/>
            <family val="2"/>
          </rPr>
          <t xml:space="preserve">CREF do Professor
</t>
        </r>
      </text>
    </comment>
    <comment ref="F35" authorId="0" shapeId="0">
      <text>
        <r>
          <rPr>
            <b/>
            <sz val="9"/>
            <color indexed="81"/>
            <rFont val="Segoe UI"/>
            <family val="2"/>
          </rPr>
          <t>Caso tenha uma mesma pessoa em duas funções, colocar o sexo M/F somente na primeira função.</t>
        </r>
      </text>
    </comment>
  </commentList>
</comments>
</file>

<file path=xl/sharedStrings.xml><?xml version="1.0" encoding="utf-8"?>
<sst xmlns="http://schemas.openxmlformats.org/spreadsheetml/2006/main" count="108" uniqueCount="56">
  <si>
    <t>TOTAL</t>
  </si>
  <si>
    <t>FEM</t>
  </si>
  <si>
    <t>MASC</t>
  </si>
  <si>
    <t>Atletas</t>
  </si>
  <si>
    <t>Técnico</t>
  </si>
  <si>
    <t>Motorista 1:</t>
  </si>
  <si>
    <t>Motorista 2:</t>
  </si>
  <si>
    <t>Chefe da Delegação:</t>
  </si>
  <si>
    <t>Médico/Fisioterapeuta:</t>
  </si>
  <si>
    <t>NOME</t>
  </si>
  <si>
    <t>FUNÇÃO</t>
  </si>
  <si>
    <t>SEXO M/F</t>
  </si>
  <si>
    <t>MODALIDADE/NAIPE</t>
  </si>
  <si>
    <t>Data Nasc</t>
  </si>
  <si>
    <t>RG</t>
  </si>
  <si>
    <t>CPF</t>
  </si>
  <si>
    <t>Município:</t>
  </si>
  <si>
    <t>EMAIL</t>
  </si>
  <si>
    <t>CELULAR</t>
  </si>
  <si>
    <t>ESCOLA</t>
  </si>
  <si>
    <t>MASCULINO</t>
  </si>
  <si>
    <t>FEMININO</t>
  </si>
  <si>
    <t>CHEFE DE DELEGAÇÃO</t>
  </si>
  <si>
    <t>Acompanhante Feminino</t>
  </si>
  <si>
    <t>Aux. Téc.</t>
  </si>
  <si>
    <t>ANEXO 3A</t>
  </si>
  <si>
    <t>MODALIDADE:</t>
  </si>
  <si>
    <t>NAIPE:</t>
  </si>
  <si>
    <t>ORDEM</t>
  </si>
  <si>
    <t>DATA NASC</t>
  </si>
  <si>
    <t>COMPETIÇÃO:</t>
  </si>
  <si>
    <t>TÉCNICO:</t>
  </si>
  <si>
    <t>CREF:</t>
  </si>
  <si>
    <t>E-MAIL:</t>
  </si>
  <si>
    <t>VALIDADE:</t>
  </si>
  <si>
    <t>TELEFONE:</t>
  </si>
  <si>
    <t>RELAÇÃO NOMINAL DA EQUIPE POR MODALIDADE - COLETIVAS</t>
  </si>
  <si>
    <t>RG/CREF</t>
  </si>
  <si>
    <t>Assinatura do Técnico</t>
  </si>
  <si>
    <t>Assinatura  do Chefe da Delegação</t>
  </si>
  <si>
    <t>ASSINATURA E CARIMBO DO GESTOR MUNICIPAL DE ESPORTE</t>
  </si>
  <si>
    <t xml:space="preserve">ANEXO 2 </t>
  </si>
  <si>
    <t>AUXILIAR TÉCNICO:</t>
  </si>
  <si>
    <t>VENC. CREF</t>
  </si>
  <si>
    <t>15 a 17 ANOS</t>
  </si>
  <si>
    <t>JOGOS ESCOLARES DA JUVENTUDE DE MS - 15 a 17 ANOS</t>
  </si>
  <si>
    <t>MUNICÍPIO:</t>
  </si>
  <si>
    <t>NOME COMPLETO ATLETA</t>
  </si>
  <si>
    <t>________________________</t>
  </si>
  <si>
    <t>____________________________________________________________</t>
  </si>
  <si>
    <t>CREF</t>
  </si>
  <si>
    <t>.</t>
  </si>
  <si>
    <t>VOLEIBOL</t>
  </si>
  <si>
    <t>COMPOSIÇÃO DA DELEGAÇÃO - JOGOS ESCOLARES DA JUVENTUDE DE MS   2023                                                                                                          VOLEIBOL - 15 a 17 ANOS</t>
  </si>
  <si>
    <r>
      <t xml:space="preserve">Atenção: </t>
    </r>
    <r>
      <rPr>
        <sz val="8"/>
        <color theme="1"/>
        <rFont val="Arial"/>
        <family val="2"/>
      </rPr>
      <t xml:space="preserve">Este anexo deverá </t>
    </r>
    <r>
      <rPr>
        <b/>
        <sz val="8"/>
        <color theme="1"/>
        <rFont val="Arial"/>
        <family val="2"/>
      </rPr>
      <t>ser encaminhado por email, em EXCEL, até o dia 13 de MARÇO e entregue PRESENCIALMENTE</t>
    </r>
    <r>
      <rPr>
        <sz val="8"/>
        <color theme="1"/>
        <rFont val="Arial"/>
        <family val="2"/>
      </rPr>
      <t>, pelo Chefe da Delegação na entrega das inscrições, conforme agendamento, de acordo com o Regulamento Geral dos Jogos Escolares da Juventude de MS - 15 a 17 ANOS, devidamente preenchido e com as devidas assinaturas.</t>
    </r>
  </si>
  <si>
    <r>
      <rPr>
        <b/>
        <sz val="14"/>
        <color theme="1"/>
        <rFont val="Calibri"/>
        <family val="2"/>
        <scheme val="minor"/>
      </rPr>
      <t>INSTRUÇÕES PARA O PREENCHIMENTO:</t>
    </r>
    <r>
      <rPr>
        <sz val="11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</t>
    </r>
    <r>
      <rPr>
        <b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OU </t>
    </r>
    <r>
      <rPr>
        <b/>
        <sz val="11"/>
        <color theme="1"/>
        <rFont val="Calibri"/>
        <family val="2"/>
        <scheme val="minor"/>
      </rPr>
      <t xml:space="preserve">M, </t>
    </r>
    <r>
      <rPr>
        <sz val="11"/>
        <color theme="1"/>
        <rFont val="Calibri"/>
        <family val="2"/>
        <scheme val="minor"/>
      </rPr>
      <t xml:space="preserve">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À FRENTE DO NOME, DATA DE NASCIMENTO, SEXO, CREF, CPF DOS TÉCNICOS E AUXILIARES TÉCNICOS DEVERÃO CONSTAR VENCIMENTO DO CREF, EMAIL E CELULAR, RESPECTIVAMENTE;
- TODOS AS PLANILHAS DO ARQUIVO DEVERÃO SER IMPRESSAS E ASSINADAS PARA SEREM ENTREGUES PELO CHEFE DE DELEGAÇÃO, NA DATA AGENDADA PARA INSCRIÇÃO,  CONFORME O ARTIGO 42º DO  REGULAMENTO GERAL DOS JOGOS ESCOLARES DA JUVENTUDE DE MS - 15 a 17 ANOS;
- O ARQUIVO, </t>
    </r>
    <r>
      <rPr>
        <b/>
        <sz val="11"/>
        <color theme="1"/>
        <rFont val="Calibri"/>
        <family val="2"/>
        <scheme val="minor"/>
      </rPr>
      <t>EXCELL,</t>
    </r>
    <r>
      <rPr>
        <sz val="11"/>
        <color theme="1"/>
        <rFont val="Calibri"/>
        <family val="2"/>
        <scheme val="minor"/>
      </rPr>
      <t xml:space="preserve"> DEVERÁ SER ENCAMINHADO PELO CHEFE DE DELEGAÇÃO PARA O EMAIL: jogosescolaresms@gmail.com</t>
    </r>
    <r>
      <rPr>
        <b/>
        <sz val="11"/>
        <color theme="1"/>
        <rFont val="Calibri"/>
        <family val="2"/>
        <scheme val="minor"/>
      </rPr>
      <t xml:space="preserve"> ATÉ O DIA 13 DE MARÇO DE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</si>
</sst>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u/>
      <sz val="13"/>
      <color theme="1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6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</font>
    <font>
      <b/>
      <u/>
      <sz val="14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14">
    <xf numFmtId="0" fontId="0" fillId="0" borderId="0" xfId="0"/>
    <xf numFmtId="0" fontId="7" fillId="0" borderId="0" xfId="0" applyFont="1"/>
    <xf numFmtId="0" fontId="7" fillId="0" borderId="30" xfId="0" applyFont="1" applyBorder="1"/>
    <xf numFmtId="0" fontId="7" fillId="0" borderId="14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4" fontId="7" fillId="0" borderId="19" xfId="0" applyNumberFormat="1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6" fillId="0" borderId="4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3" fillId="4" borderId="5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14" fontId="2" fillId="3" borderId="27" xfId="0" applyNumberFormat="1" applyFont="1" applyFill="1" applyBorder="1" applyAlignment="1">
      <alignment horizontal="center" vertical="center"/>
    </xf>
    <xf numFmtId="0" fontId="17" fillId="3" borderId="27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49" fontId="0" fillId="0" borderId="0" xfId="0" applyNumberFormat="1" applyBorder="1" applyAlignment="1">
      <alignment horizontal="center"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14" fontId="2" fillId="0" borderId="27" xfId="0" applyNumberFormat="1" applyFont="1" applyBorder="1" applyAlignment="1">
      <alignment horizontal="center" vertical="center"/>
    </xf>
    <xf numFmtId="0" fontId="17" fillId="0" borderId="27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31" xfId="0" applyNumberFormat="1" applyFont="1" applyBorder="1" applyAlignment="1">
      <alignment horizontal="center" vertical="center"/>
    </xf>
    <xf numFmtId="0" fontId="17" fillId="0" borderId="31" xfId="0" applyNumberFormat="1" applyFont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14" fontId="18" fillId="0" borderId="45" xfId="0" applyNumberFormat="1" applyFont="1" applyFill="1" applyBorder="1" applyAlignment="1">
      <alignment horizontal="center" vertical="center"/>
    </xf>
    <xf numFmtId="0" fontId="19" fillId="0" borderId="38" xfId="0" applyNumberFormat="1" applyFont="1" applyBorder="1" applyAlignment="1">
      <alignment horizontal="center" vertical="center"/>
    </xf>
    <xf numFmtId="14" fontId="18" fillId="0" borderId="21" xfId="0" applyNumberFormat="1" applyFont="1" applyFill="1" applyBorder="1" applyAlignment="1">
      <alignment horizontal="center" vertical="center"/>
    </xf>
    <xf numFmtId="0" fontId="15" fillId="0" borderId="46" xfId="0" applyNumberFormat="1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14" fontId="15" fillId="0" borderId="4" xfId="0" applyNumberFormat="1" applyFont="1" applyFill="1" applyBorder="1" applyAlignment="1">
      <alignment horizontal="center" vertical="center"/>
    </xf>
    <xf numFmtId="0" fontId="20" fillId="0" borderId="43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2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3" borderId="2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14" fontId="7" fillId="0" borderId="12" xfId="0" applyNumberFormat="1" applyFont="1" applyBorder="1" applyAlignment="1" applyProtection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22" fillId="3" borderId="24" xfId="0" applyFont="1" applyFill="1" applyBorder="1" applyAlignment="1" applyProtection="1">
      <alignment vertical="center"/>
      <protection locked="0"/>
    </xf>
    <xf numFmtId="14" fontId="23" fillId="3" borderId="7" xfId="0" applyNumberFormat="1" applyFont="1" applyFill="1" applyBorder="1" applyAlignment="1" applyProtection="1">
      <alignment horizontal="center" vertical="center"/>
      <protection locked="0"/>
    </xf>
    <xf numFmtId="0" fontId="23" fillId="3" borderId="7" xfId="0" applyNumberFormat="1" applyFont="1" applyFill="1" applyBorder="1" applyAlignment="1" applyProtection="1">
      <alignment horizontal="center" vertical="center"/>
      <protection locked="0"/>
    </xf>
    <xf numFmtId="0" fontId="23" fillId="3" borderId="24" xfId="0" applyNumberFormat="1" applyFont="1" applyFill="1" applyBorder="1" applyAlignment="1" applyProtection="1">
      <alignment horizontal="center" vertical="center"/>
      <protection locked="0"/>
    </xf>
    <xf numFmtId="0" fontId="23" fillId="3" borderId="9" xfId="0" applyNumberFormat="1" applyFont="1" applyFill="1" applyBorder="1" applyAlignment="1" applyProtection="1">
      <alignment horizontal="center" vertical="center"/>
      <protection locked="0"/>
    </xf>
    <xf numFmtId="0" fontId="23" fillId="3" borderId="2" xfId="0" applyFont="1" applyFill="1" applyBorder="1" applyAlignment="1" applyProtection="1">
      <alignment vertical="center"/>
      <protection locked="0"/>
    </xf>
    <xf numFmtId="14" fontId="23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1" xfId="0" applyNumberFormat="1" applyFont="1" applyFill="1" applyBorder="1" applyAlignment="1" applyProtection="1">
      <alignment horizontal="center" vertical="center"/>
      <protection locked="0"/>
    </xf>
    <xf numFmtId="0" fontId="23" fillId="3" borderId="2" xfId="0" applyNumberFormat="1" applyFont="1" applyFill="1" applyBorder="1" applyAlignment="1" applyProtection="1">
      <alignment horizontal="center" vertical="center"/>
      <protection locked="0"/>
    </xf>
    <xf numFmtId="0" fontId="23" fillId="3" borderId="12" xfId="0" applyNumberFormat="1" applyFont="1" applyFill="1" applyBorder="1" applyAlignment="1" applyProtection="1">
      <alignment horizontal="center" vertical="center"/>
      <protection locked="0"/>
    </xf>
    <xf numFmtId="0" fontId="23" fillId="3" borderId="10" xfId="0" applyNumberFormat="1" applyFont="1" applyFill="1" applyBorder="1" applyAlignment="1" applyProtection="1">
      <alignment horizontal="center" vertical="center"/>
      <protection locked="0"/>
    </xf>
    <xf numFmtId="0" fontId="23" fillId="3" borderId="26" xfId="0" applyFont="1" applyFill="1" applyBorder="1" applyAlignment="1" applyProtection="1">
      <alignment vertical="center"/>
      <protection locked="0"/>
    </xf>
    <xf numFmtId="14" fontId="23" fillId="3" borderId="19" xfId="0" applyNumberFormat="1" applyFont="1" applyFill="1" applyBorder="1" applyAlignment="1" applyProtection="1">
      <alignment horizontal="center" vertical="center"/>
      <protection locked="0"/>
    </xf>
    <xf numFmtId="0" fontId="23" fillId="3" borderId="19" xfId="0" applyNumberFormat="1" applyFont="1" applyFill="1" applyBorder="1" applyAlignment="1" applyProtection="1">
      <alignment horizontal="center" vertical="center"/>
      <protection locked="0"/>
    </xf>
    <xf numFmtId="0" fontId="24" fillId="0" borderId="3" xfId="0" applyFont="1" applyBorder="1" applyAlignment="1" applyProtection="1">
      <alignment vertical="center"/>
      <protection locked="0"/>
    </xf>
    <xf numFmtId="14" fontId="24" fillId="0" borderId="3" xfId="0" applyNumberFormat="1" applyFont="1" applyBorder="1" applyAlignment="1" applyProtection="1">
      <alignment horizontal="center" vertical="center"/>
      <protection locked="0"/>
    </xf>
    <xf numFmtId="0" fontId="24" fillId="0" borderId="3" xfId="0" applyNumberFormat="1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vertical="center"/>
      <protection locked="0"/>
    </xf>
    <xf numFmtId="14" fontId="24" fillId="0" borderId="1" xfId="0" applyNumberFormat="1" applyFont="1" applyBorder="1" applyAlignment="1" applyProtection="1">
      <alignment horizontal="center" vertical="center"/>
      <protection locked="0"/>
    </xf>
    <xf numFmtId="0" fontId="24" fillId="0" borderId="1" xfId="0" applyNumberFormat="1" applyFont="1" applyBorder="1" applyAlignment="1" applyProtection="1">
      <alignment horizontal="center" vertical="center"/>
      <protection locked="0"/>
    </xf>
    <xf numFmtId="0" fontId="24" fillId="0" borderId="34" xfId="0" applyFont="1" applyBorder="1" applyAlignment="1" applyProtection="1">
      <alignment vertical="center"/>
      <protection locked="0"/>
    </xf>
    <xf numFmtId="14" fontId="24" fillId="0" borderId="34" xfId="0" applyNumberFormat="1" applyFont="1" applyBorder="1" applyAlignment="1" applyProtection="1">
      <alignment horizontal="center" vertical="center"/>
      <protection locked="0"/>
    </xf>
    <xf numFmtId="0" fontId="24" fillId="0" borderId="34" xfId="0" applyNumberFormat="1" applyFont="1" applyBorder="1" applyAlignment="1" applyProtection="1">
      <alignment horizontal="center" vertical="center"/>
      <protection locked="0"/>
    </xf>
    <xf numFmtId="0" fontId="15" fillId="0" borderId="29" xfId="0" applyFont="1" applyBorder="1" applyAlignment="1" applyProtection="1">
      <alignment vertical="center"/>
      <protection locked="0"/>
    </xf>
    <xf numFmtId="14" fontId="15" fillId="0" borderId="27" xfId="0" applyNumberFormat="1" applyFont="1" applyBorder="1" applyAlignment="1" applyProtection="1">
      <alignment horizontal="center" vertical="center"/>
      <protection locked="0"/>
    </xf>
    <xf numFmtId="0" fontId="15" fillId="0" borderId="27" xfId="0" applyNumberFormat="1" applyFont="1" applyBorder="1" applyAlignment="1" applyProtection="1">
      <alignment horizontal="center" vertical="center"/>
      <protection locked="0"/>
    </xf>
    <xf numFmtId="14" fontId="25" fillId="3" borderId="27" xfId="1" applyNumberFormat="1" applyFont="1" applyFill="1" applyBorder="1" applyAlignment="1" applyProtection="1">
      <alignment horizontal="center" vertical="center"/>
      <protection locked="0"/>
    </xf>
    <xf numFmtId="0" fontId="26" fillId="3" borderId="27" xfId="1" applyNumberFormat="1" applyFont="1" applyFill="1" applyBorder="1" applyAlignment="1" applyProtection="1">
      <alignment horizontal="left" vertical="center"/>
      <protection locked="0"/>
    </xf>
    <xf numFmtId="0" fontId="15" fillId="3" borderId="13" xfId="0" applyNumberFormat="1" applyFont="1" applyFill="1" applyBorder="1" applyAlignment="1" applyProtection="1">
      <alignment horizontal="center" vertical="center"/>
      <protection locked="0"/>
    </xf>
    <xf numFmtId="49" fontId="15" fillId="0" borderId="27" xfId="0" applyNumberFormat="1" applyFont="1" applyBorder="1" applyAlignment="1" applyProtection="1">
      <alignment horizontal="center" vertical="center"/>
      <protection locked="0"/>
    </xf>
    <xf numFmtId="49" fontId="5" fillId="2" borderId="37" xfId="0" applyNumberFormat="1" applyFont="1" applyFill="1" applyBorder="1" applyAlignment="1">
      <alignment vertical="center"/>
    </xf>
    <xf numFmtId="49" fontId="5" fillId="2" borderId="49" xfId="0" applyNumberFormat="1" applyFont="1" applyFill="1" applyBorder="1" applyAlignment="1">
      <alignment vertical="center"/>
    </xf>
    <xf numFmtId="49" fontId="2" fillId="2" borderId="50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4" fillId="0" borderId="7" xfId="0" applyFont="1" applyBorder="1" applyAlignment="1" applyProtection="1">
      <alignment vertical="center"/>
      <protection locked="0"/>
    </xf>
    <xf numFmtId="14" fontId="24" fillId="0" borderId="7" xfId="0" applyNumberFormat="1" applyFont="1" applyBorder="1" applyAlignment="1" applyProtection="1">
      <alignment horizontal="center" vertical="center"/>
      <protection locked="0"/>
    </xf>
    <xf numFmtId="0" fontId="24" fillId="0" borderId="7" xfId="0" applyNumberFormat="1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4" fillId="0" borderId="19" xfId="0" applyFont="1" applyBorder="1" applyAlignment="1" applyProtection="1">
      <alignment vertical="center"/>
      <protection locked="0"/>
    </xf>
    <xf numFmtId="14" fontId="24" fillId="0" borderId="19" xfId="0" applyNumberFormat="1" applyFont="1" applyBorder="1" applyAlignment="1" applyProtection="1">
      <alignment horizontal="center" vertical="center"/>
      <protection locked="0"/>
    </xf>
    <xf numFmtId="0" fontId="24" fillId="0" borderId="19" xfId="0" applyNumberFormat="1" applyFont="1" applyBorder="1" applyAlignment="1" applyProtection="1">
      <alignment horizontal="center" vertical="center"/>
      <protection locked="0"/>
    </xf>
    <xf numFmtId="0" fontId="24" fillId="0" borderId="2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 textRotation="255"/>
    </xf>
    <xf numFmtId="0" fontId="2" fillId="0" borderId="29" xfId="0" applyFont="1" applyBorder="1" applyAlignment="1">
      <alignment horizontal="center" vertical="center" textRotation="255"/>
    </xf>
    <xf numFmtId="0" fontId="24" fillId="2" borderId="2" xfId="0" applyNumberFormat="1" applyFont="1" applyFill="1" applyBorder="1" applyAlignment="1" applyProtection="1">
      <alignment horizontal="left" vertical="center"/>
      <protection locked="0"/>
    </xf>
    <xf numFmtId="0" fontId="24" fillId="2" borderId="8" xfId="0" applyNumberFormat="1" applyFont="1" applyFill="1" applyBorder="1" applyAlignment="1" applyProtection="1">
      <alignment horizontal="left" vertical="center"/>
      <protection locked="0"/>
    </xf>
    <xf numFmtId="0" fontId="24" fillId="2" borderId="11" xfId="0" applyNumberFormat="1" applyFont="1" applyFill="1" applyBorder="1" applyAlignment="1" applyProtection="1">
      <alignment horizontal="left" vertical="center"/>
      <protection locked="0"/>
    </xf>
    <xf numFmtId="0" fontId="24" fillId="2" borderId="55" xfId="0" applyNumberFormat="1" applyFont="1" applyFill="1" applyBorder="1" applyAlignment="1" applyProtection="1">
      <alignment horizontal="left" vertical="center"/>
      <protection locked="0"/>
    </xf>
    <xf numFmtId="0" fontId="24" fillId="2" borderId="0" xfId="0" applyNumberFormat="1" applyFont="1" applyFill="1" applyBorder="1" applyAlignment="1" applyProtection="1">
      <alignment horizontal="left" vertical="center"/>
      <protection locked="0"/>
    </xf>
    <xf numFmtId="0" fontId="24" fillId="2" borderId="6" xfId="0" applyNumberFormat="1" applyFont="1" applyFill="1" applyBorder="1" applyAlignment="1" applyProtection="1">
      <alignment horizontal="left" vertical="center"/>
      <protection locked="0"/>
    </xf>
    <xf numFmtId="0" fontId="24" fillId="2" borderId="48" xfId="0" applyNumberFormat="1" applyFont="1" applyFill="1" applyBorder="1" applyAlignment="1" applyProtection="1">
      <alignment horizontal="left" vertical="center"/>
      <protection locked="0"/>
    </xf>
    <xf numFmtId="0" fontId="24" fillId="2" borderId="17" xfId="0" applyNumberFormat="1" applyFont="1" applyFill="1" applyBorder="1" applyAlignment="1" applyProtection="1">
      <alignment horizontal="left" vertical="center"/>
      <protection locked="0"/>
    </xf>
    <xf numFmtId="0" fontId="24" fillId="2" borderId="18" xfId="0" applyNumberFormat="1" applyFont="1" applyFill="1" applyBorder="1" applyAlignment="1" applyProtection="1">
      <alignment horizontal="left" vertical="center"/>
      <protection locked="0"/>
    </xf>
    <xf numFmtId="0" fontId="24" fillId="2" borderId="4" xfId="0" applyNumberFormat="1" applyFont="1" applyFill="1" applyBorder="1" applyAlignment="1" applyProtection="1">
      <alignment horizontal="left" vertical="center"/>
      <protection locked="0"/>
    </xf>
    <xf numFmtId="0" fontId="24" fillId="2" borderId="33" xfId="0" applyNumberFormat="1" applyFont="1" applyFill="1" applyBorder="1" applyAlignment="1" applyProtection="1">
      <alignment horizontal="left" vertical="center"/>
      <protection locked="0"/>
    </xf>
    <xf numFmtId="0" fontId="24" fillId="2" borderId="4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4" fillId="2" borderId="47" xfId="0" applyNumberFormat="1" applyFont="1" applyFill="1" applyBorder="1" applyAlignment="1" applyProtection="1">
      <alignment horizontal="left" vertical="center"/>
      <protection locked="0"/>
    </xf>
    <xf numFmtId="0" fontId="24" fillId="2" borderId="30" xfId="0" applyNumberFormat="1" applyFont="1" applyFill="1" applyBorder="1" applyAlignment="1" applyProtection="1">
      <alignment horizontal="left" vertical="center"/>
      <protection locked="0"/>
    </xf>
    <xf numFmtId="0" fontId="24" fillId="2" borderId="39" xfId="0" applyNumberFormat="1" applyFont="1" applyFill="1" applyBorder="1" applyAlignment="1" applyProtection="1">
      <alignment horizontal="left" vertical="center"/>
      <protection locked="0"/>
    </xf>
    <xf numFmtId="0" fontId="0" fillId="3" borderId="21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center"/>
    </xf>
    <xf numFmtId="0" fontId="0" fillId="3" borderId="18" xfId="0" applyFont="1" applyFill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" fillId="2" borderId="27" xfId="0" applyNumberFormat="1" applyFont="1" applyFill="1" applyBorder="1" applyAlignment="1">
      <alignment horizontal="center" vertical="center"/>
    </xf>
    <xf numFmtId="0" fontId="2" fillId="2" borderId="28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0" fillId="3" borderId="25" xfId="0" applyFill="1" applyBorder="1" applyAlignment="1">
      <alignment horizontal="left" vertical="center"/>
    </xf>
    <xf numFmtId="0" fontId="0" fillId="3" borderId="26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4" fillId="2" borderId="24" xfId="0" applyNumberFormat="1" applyFont="1" applyFill="1" applyBorder="1" applyAlignment="1" applyProtection="1">
      <alignment horizontal="left" vertical="center"/>
      <protection locked="0"/>
    </xf>
    <xf numFmtId="0" fontId="24" fillId="2" borderId="51" xfId="0" applyNumberFormat="1" applyFont="1" applyFill="1" applyBorder="1" applyAlignment="1" applyProtection="1">
      <alignment horizontal="left" vertical="center"/>
      <protection locked="0"/>
    </xf>
    <xf numFmtId="0" fontId="24" fillId="2" borderId="52" xfId="0" applyNumberFormat="1" applyFont="1" applyFill="1" applyBorder="1" applyAlignment="1" applyProtection="1">
      <alignment horizontal="left" vertical="center"/>
      <protection locked="0"/>
    </xf>
    <xf numFmtId="0" fontId="24" fillId="2" borderId="20" xfId="0" applyNumberFormat="1" applyFont="1" applyFill="1" applyBorder="1" applyAlignment="1" applyProtection="1">
      <alignment horizontal="left" vertical="center"/>
      <protection locked="0"/>
    </xf>
    <xf numFmtId="0" fontId="24" fillId="2" borderId="53" xfId="0" applyNumberFormat="1" applyFont="1" applyFill="1" applyBorder="1" applyAlignment="1" applyProtection="1">
      <alignment horizontal="left" vertical="center"/>
      <protection locked="0"/>
    </xf>
    <xf numFmtId="0" fontId="24" fillId="2" borderId="26" xfId="0" applyNumberFormat="1" applyFont="1" applyFill="1" applyBorder="1" applyAlignment="1" applyProtection="1">
      <alignment horizontal="left" vertical="center"/>
      <protection locked="0"/>
    </xf>
    <xf numFmtId="0" fontId="24" fillId="2" borderId="54" xfId="0" applyNumberFormat="1" applyFont="1" applyFill="1" applyBorder="1" applyAlignment="1" applyProtection="1">
      <alignment horizontal="left" vertical="center"/>
      <protection locked="0"/>
    </xf>
    <xf numFmtId="0" fontId="0" fillId="0" borderId="22" xfId="0" applyFont="1" applyBorder="1" applyAlignment="1">
      <alignment vertical="center" wrapText="1"/>
    </xf>
    <xf numFmtId="0" fontId="0" fillId="0" borderId="22" xfId="0" applyFont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3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21" fillId="4" borderId="28" xfId="0" applyFont="1" applyFill="1" applyBorder="1" applyAlignment="1" applyProtection="1">
      <alignment horizontal="center" vertical="center" wrapText="1"/>
      <protection locked="0"/>
    </xf>
    <xf numFmtId="0" fontId="21" fillId="4" borderId="33" xfId="0" applyFont="1" applyFill="1" applyBorder="1" applyAlignment="1" applyProtection="1">
      <alignment horizontal="center" vertical="center" wrapText="1"/>
      <protection locked="0"/>
    </xf>
    <xf numFmtId="0" fontId="21" fillId="4" borderId="44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left" vertical="center"/>
    </xf>
    <xf numFmtId="0" fontId="0" fillId="3" borderId="32" xfId="0" applyFont="1" applyFill="1" applyBorder="1" applyAlignment="1">
      <alignment horizontal="left" vertical="center"/>
    </xf>
    <xf numFmtId="0" fontId="0" fillId="3" borderId="37" xfId="0" applyFont="1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/>
    </xf>
    <xf numFmtId="0" fontId="0" fillId="3" borderId="18" xfId="0" applyFill="1" applyBorder="1" applyAlignment="1">
      <alignment horizontal="left" vertical="center"/>
    </xf>
    <xf numFmtId="0" fontId="2" fillId="3" borderId="28" xfId="0" applyNumberFormat="1" applyFont="1" applyFill="1" applyBorder="1" applyAlignment="1">
      <alignment horizontal="center" vertical="center"/>
    </xf>
    <xf numFmtId="0" fontId="2" fillId="3" borderId="29" xfId="0" applyNumberFormat="1" applyFont="1" applyFill="1" applyBorder="1" applyAlignment="1">
      <alignment horizontal="center" vertical="center"/>
    </xf>
    <xf numFmtId="0" fontId="24" fillId="3" borderId="7" xfId="0" applyNumberFormat="1" applyFont="1" applyFill="1" applyBorder="1" applyAlignment="1" applyProtection="1">
      <alignment horizontal="center" vertical="center"/>
      <protection locked="0"/>
    </xf>
    <xf numFmtId="0" fontId="24" fillId="3" borderId="1" xfId="0" applyNumberFormat="1" applyFont="1" applyFill="1" applyBorder="1" applyAlignment="1" applyProtection="1">
      <alignment horizontal="center" vertical="center"/>
      <protection locked="0"/>
    </xf>
    <xf numFmtId="0" fontId="24" fillId="3" borderId="19" xfId="0" applyNumberFormat="1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colors>
    <mruColors>
      <color rgb="FF99CC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ilha1"/>
  <dimension ref="A1:K46"/>
  <sheetViews>
    <sheetView view="pageBreakPreview" topLeftCell="B1" zoomScale="70" zoomScaleNormal="68" zoomScaleSheetLayoutView="70" workbookViewId="0">
      <selection activeCell="B3" sqref="B3:K3"/>
    </sheetView>
  </sheetViews>
  <sheetFormatPr defaultRowHeight="15" x14ac:dyDescent="0.25"/>
  <cols>
    <col min="1" max="1" width="19.5703125" style="22" bestFit="1" customWidth="1"/>
    <col min="2" max="2" width="6.42578125" style="22" customWidth="1"/>
    <col min="3" max="3" width="4.42578125" style="22" customWidth="1"/>
    <col min="4" max="4" width="48.42578125" style="22" customWidth="1"/>
    <col min="5" max="5" width="13.5703125" style="48" bestFit="1" customWidth="1"/>
    <col min="6" max="6" width="8.28515625" style="49" customWidth="1"/>
    <col min="7" max="7" width="14.42578125" style="49" customWidth="1"/>
    <col min="8" max="8" width="20.140625" style="49" customWidth="1"/>
    <col min="9" max="9" width="14.7109375" style="44" customWidth="1"/>
    <col min="10" max="10" width="32.85546875" style="22" customWidth="1"/>
    <col min="11" max="11" width="16.7109375" style="45" customWidth="1"/>
    <col min="12" max="16384" width="9.140625" style="22"/>
  </cols>
  <sheetData>
    <row r="1" spans="1:11" ht="252" customHeight="1" thickBot="1" x14ac:dyDescent="0.3">
      <c r="A1" s="165" t="s">
        <v>55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44.25" customHeight="1" thickBot="1" x14ac:dyDescent="0.3">
      <c r="A2" s="167" t="s">
        <v>41</v>
      </c>
      <c r="B2" s="168"/>
      <c r="C2" s="169" t="s">
        <v>53</v>
      </c>
      <c r="D2" s="170"/>
      <c r="E2" s="170"/>
      <c r="F2" s="170"/>
      <c r="G2" s="170"/>
      <c r="H2" s="170"/>
      <c r="I2" s="170"/>
      <c r="J2" s="170"/>
      <c r="K2" s="171"/>
    </row>
    <row r="3" spans="1:11" ht="33" customHeight="1" thickBot="1" x14ac:dyDescent="0.3">
      <c r="A3" s="21" t="s">
        <v>16</v>
      </c>
      <c r="B3" s="172"/>
      <c r="C3" s="173"/>
      <c r="D3" s="173"/>
      <c r="E3" s="173"/>
      <c r="F3" s="173"/>
      <c r="G3" s="173"/>
      <c r="H3" s="173"/>
      <c r="I3" s="173"/>
      <c r="J3" s="173"/>
      <c r="K3" s="174"/>
    </row>
    <row r="4" spans="1:11" ht="21.95" customHeight="1" thickBot="1" x14ac:dyDescent="0.3">
      <c r="A4" s="175" t="s">
        <v>10</v>
      </c>
      <c r="B4" s="176"/>
      <c r="C4" s="177"/>
      <c r="D4" s="50" t="s">
        <v>9</v>
      </c>
      <c r="E4" s="23" t="s">
        <v>13</v>
      </c>
      <c r="F4" s="24" t="s">
        <v>11</v>
      </c>
      <c r="G4" s="57" t="s">
        <v>37</v>
      </c>
      <c r="H4" s="57" t="s">
        <v>15</v>
      </c>
      <c r="I4" s="184" t="s">
        <v>17</v>
      </c>
      <c r="J4" s="185"/>
      <c r="K4" s="61" t="s">
        <v>18</v>
      </c>
    </row>
    <row r="5" spans="1:11" s="26" customFormat="1" ht="21.95" customHeight="1" x14ac:dyDescent="0.25">
      <c r="A5" s="178" t="s">
        <v>7</v>
      </c>
      <c r="B5" s="179"/>
      <c r="C5" s="180"/>
      <c r="D5" s="70"/>
      <c r="E5" s="71"/>
      <c r="F5" s="72"/>
      <c r="G5" s="72"/>
      <c r="H5" s="73"/>
      <c r="I5" s="186"/>
      <c r="J5" s="186"/>
      <c r="K5" s="74"/>
    </row>
    <row r="6" spans="1:11" ht="21.95" customHeight="1" x14ac:dyDescent="0.25">
      <c r="A6" s="181" t="s">
        <v>23</v>
      </c>
      <c r="B6" s="182"/>
      <c r="C6" s="183"/>
      <c r="D6" s="75"/>
      <c r="E6" s="76"/>
      <c r="F6" s="77"/>
      <c r="G6" s="77"/>
      <c r="H6" s="78"/>
      <c r="I6" s="187"/>
      <c r="J6" s="187"/>
      <c r="K6" s="79"/>
    </row>
    <row r="7" spans="1:11" ht="21.95" customHeight="1" thickBot="1" x14ac:dyDescent="0.3">
      <c r="A7" s="143" t="s">
        <v>8</v>
      </c>
      <c r="B7" s="144"/>
      <c r="C7" s="145"/>
      <c r="D7" s="75"/>
      <c r="E7" s="76"/>
      <c r="F7" s="77"/>
      <c r="G7" s="77"/>
      <c r="H7" s="78"/>
      <c r="I7" s="188"/>
      <c r="J7" s="188"/>
      <c r="K7" s="80"/>
    </row>
    <row r="8" spans="1:11" ht="21.95" customHeight="1" x14ac:dyDescent="0.25">
      <c r="A8" s="143" t="s">
        <v>5</v>
      </c>
      <c r="B8" s="144"/>
      <c r="C8" s="145"/>
      <c r="D8" s="75"/>
      <c r="E8" s="76"/>
      <c r="F8" s="77"/>
      <c r="G8" s="77"/>
      <c r="H8" s="79"/>
      <c r="I8" s="27"/>
      <c r="J8" s="28"/>
      <c r="K8" s="100"/>
    </row>
    <row r="9" spans="1:11" ht="21.95" customHeight="1" thickBot="1" x14ac:dyDescent="0.3">
      <c r="A9" s="154" t="s">
        <v>6</v>
      </c>
      <c r="B9" s="155"/>
      <c r="C9" s="156"/>
      <c r="D9" s="81"/>
      <c r="E9" s="82"/>
      <c r="F9" s="83"/>
      <c r="G9" s="83"/>
      <c r="H9" s="80"/>
      <c r="I9" s="27"/>
      <c r="J9" s="28"/>
      <c r="K9" s="101"/>
    </row>
    <row r="10" spans="1:11" ht="21.95" customHeight="1" thickBot="1" x14ac:dyDescent="0.3">
      <c r="A10" s="157"/>
      <c r="B10" s="126"/>
      <c r="C10" s="126"/>
      <c r="D10" s="126"/>
      <c r="E10" s="126"/>
      <c r="F10" s="126"/>
      <c r="G10" s="58"/>
      <c r="H10" s="58"/>
      <c r="I10" s="30"/>
      <c r="J10" s="31"/>
      <c r="K10" s="102"/>
    </row>
    <row r="11" spans="1:11" ht="21.95" customHeight="1" thickBot="1" x14ac:dyDescent="0.3">
      <c r="A11" s="146" t="s">
        <v>12</v>
      </c>
      <c r="B11" s="147"/>
      <c r="C11" s="51"/>
      <c r="D11" s="51" t="s">
        <v>9</v>
      </c>
      <c r="E11" s="33" t="s">
        <v>13</v>
      </c>
      <c r="F11" s="34" t="s">
        <v>11</v>
      </c>
      <c r="G11" s="59" t="s">
        <v>14</v>
      </c>
      <c r="H11" s="59" t="s">
        <v>15</v>
      </c>
      <c r="I11" s="148" t="s">
        <v>19</v>
      </c>
      <c r="J11" s="149"/>
      <c r="K11" s="150"/>
    </row>
    <row r="12" spans="1:11" ht="21.95" customHeight="1" x14ac:dyDescent="0.25">
      <c r="A12" s="54"/>
      <c r="B12" s="151" t="s">
        <v>3</v>
      </c>
      <c r="C12" s="103">
        <v>1</v>
      </c>
      <c r="D12" s="104"/>
      <c r="E12" s="105"/>
      <c r="F12" s="106"/>
      <c r="G12" s="106"/>
      <c r="H12" s="106"/>
      <c r="I12" s="158"/>
      <c r="J12" s="159"/>
      <c r="K12" s="160"/>
    </row>
    <row r="13" spans="1:11" ht="21.95" customHeight="1" x14ac:dyDescent="0.25">
      <c r="A13" s="17"/>
      <c r="B13" s="152"/>
      <c r="C13" s="35">
        <v>2</v>
      </c>
      <c r="D13" s="87"/>
      <c r="E13" s="88"/>
      <c r="F13" s="89"/>
      <c r="G13" s="89"/>
      <c r="H13" s="89"/>
      <c r="I13" s="114"/>
      <c r="J13" s="115"/>
      <c r="K13" s="161"/>
    </row>
    <row r="14" spans="1:11" ht="21.95" customHeight="1" x14ac:dyDescent="0.25">
      <c r="A14" s="17"/>
      <c r="B14" s="152"/>
      <c r="C14" s="35">
        <v>3</v>
      </c>
      <c r="D14" s="87"/>
      <c r="E14" s="88"/>
      <c r="F14" s="89"/>
      <c r="G14" s="89"/>
      <c r="H14" s="89"/>
      <c r="I14" s="114"/>
      <c r="J14" s="115"/>
      <c r="K14" s="161"/>
    </row>
    <row r="15" spans="1:11" ht="21.95" customHeight="1" x14ac:dyDescent="0.25">
      <c r="A15" s="18" t="s">
        <v>44</v>
      </c>
      <c r="B15" s="152"/>
      <c r="C15" s="35">
        <v>4</v>
      </c>
      <c r="D15" s="87"/>
      <c r="E15" s="88"/>
      <c r="F15" s="89"/>
      <c r="G15" s="89"/>
      <c r="H15" s="89"/>
      <c r="I15" s="114"/>
      <c r="J15" s="115"/>
      <c r="K15" s="161"/>
    </row>
    <row r="16" spans="1:11" ht="21.95" customHeight="1" x14ac:dyDescent="0.25">
      <c r="A16" s="18" t="s">
        <v>52</v>
      </c>
      <c r="B16" s="152"/>
      <c r="C16" s="35">
        <v>5</v>
      </c>
      <c r="D16" s="87"/>
      <c r="E16" s="88"/>
      <c r="F16" s="89"/>
      <c r="G16" s="89"/>
      <c r="H16" s="89"/>
      <c r="I16" s="114"/>
      <c r="J16" s="115"/>
      <c r="K16" s="161"/>
    </row>
    <row r="17" spans="1:11" ht="21.95" customHeight="1" x14ac:dyDescent="0.25">
      <c r="A17" s="18" t="s">
        <v>21</v>
      </c>
      <c r="B17" s="152"/>
      <c r="C17" s="35">
        <v>6</v>
      </c>
      <c r="D17" s="87"/>
      <c r="E17" s="88"/>
      <c r="F17" s="89"/>
      <c r="G17" s="89"/>
      <c r="H17" s="89"/>
      <c r="I17" s="114"/>
      <c r="J17" s="115"/>
      <c r="K17" s="161"/>
    </row>
    <row r="18" spans="1:11" ht="21.95" customHeight="1" x14ac:dyDescent="0.25">
      <c r="A18" s="17"/>
      <c r="B18" s="152"/>
      <c r="C18" s="35">
        <v>7</v>
      </c>
      <c r="D18" s="87"/>
      <c r="E18" s="88"/>
      <c r="F18" s="89"/>
      <c r="G18" s="89"/>
      <c r="H18" s="89"/>
      <c r="I18" s="114"/>
      <c r="J18" s="115"/>
      <c r="K18" s="161"/>
    </row>
    <row r="19" spans="1:11" ht="21.95" customHeight="1" x14ac:dyDescent="0.25">
      <c r="A19" s="17"/>
      <c r="B19" s="152"/>
      <c r="C19" s="35">
        <v>8</v>
      </c>
      <c r="D19" s="87"/>
      <c r="E19" s="88"/>
      <c r="F19" s="89"/>
      <c r="G19" s="89"/>
      <c r="H19" s="89"/>
      <c r="I19" s="114"/>
      <c r="J19" s="115"/>
      <c r="K19" s="161"/>
    </row>
    <row r="20" spans="1:11" ht="21.95" customHeight="1" thickBot="1" x14ac:dyDescent="0.3">
      <c r="A20" s="17"/>
      <c r="B20" s="153"/>
      <c r="C20" s="107">
        <v>9</v>
      </c>
      <c r="D20" s="108"/>
      <c r="E20" s="109"/>
      <c r="F20" s="110"/>
      <c r="G20" s="110"/>
      <c r="H20" s="110"/>
      <c r="I20" s="162"/>
      <c r="J20" s="163"/>
      <c r="K20" s="164"/>
    </row>
    <row r="21" spans="1:11" ht="21.95" customHeight="1" thickBot="1" x14ac:dyDescent="0.3">
      <c r="A21" s="17"/>
      <c r="B21" s="112" t="s">
        <v>51</v>
      </c>
      <c r="C21" s="113"/>
      <c r="D21" s="52" t="s">
        <v>9</v>
      </c>
      <c r="E21" s="36" t="s">
        <v>13</v>
      </c>
      <c r="F21" s="37" t="s">
        <v>11</v>
      </c>
      <c r="G21" s="60" t="s">
        <v>50</v>
      </c>
      <c r="H21" s="60" t="s">
        <v>15</v>
      </c>
      <c r="I21" s="38" t="s">
        <v>43</v>
      </c>
      <c r="J21" s="57" t="s">
        <v>17</v>
      </c>
      <c r="K21" s="61" t="s">
        <v>18</v>
      </c>
    </row>
    <row r="22" spans="1:11" s="26" customFormat="1" ht="21.95" customHeight="1" thickBot="1" x14ac:dyDescent="0.3">
      <c r="A22" s="53"/>
      <c r="B22" s="132" t="s">
        <v>4</v>
      </c>
      <c r="C22" s="133"/>
      <c r="D22" s="93"/>
      <c r="E22" s="94"/>
      <c r="F22" s="95"/>
      <c r="G22" s="95"/>
      <c r="H22" s="95"/>
      <c r="I22" s="96"/>
      <c r="J22" s="97"/>
      <c r="K22" s="98"/>
    </row>
    <row r="23" spans="1:11" ht="21.95" customHeight="1" x14ac:dyDescent="0.25">
      <c r="A23" s="16"/>
      <c r="B23" s="129" t="s">
        <v>3</v>
      </c>
      <c r="C23" s="55">
        <v>1</v>
      </c>
      <c r="D23" s="84"/>
      <c r="E23" s="85"/>
      <c r="F23" s="86"/>
      <c r="G23" s="86"/>
      <c r="H23" s="86"/>
      <c r="I23" s="140"/>
      <c r="J23" s="141"/>
      <c r="K23" s="142"/>
    </row>
    <row r="24" spans="1:11" ht="21.95" customHeight="1" x14ac:dyDescent="0.25">
      <c r="A24" s="17"/>
      <c r="B24" s="130"/>
      <c r="C24" s="35">
        <v>2</v>
      </c>
      <c r="D24" s="87"/>
      <c r="E24" s="88"/>
      <c r="F24" s="89"/>
      <c r="G24" s="89"/>
      <c r="H24" s="89"/>
      <c r="I24" s="114"/>
      <c r="J24" s="115"/>
      <c r="K24" s="116"/>
    </row>
    <row r="25" spans="1:11" ht="21.95" customHeight="1" x14ac:dyDescent="0.25">
      <c r="A25" s="17"/>
      <c r="B25" s="130"/>
      <c r="C25" s="35">
        <v>3</v>
      </c>
      <c r="D25" s="87"/>
      <c r="E25" s="88"/>
      <c r="F25" s="89"/>
      <c r="G25" s="89"/>
      <c r="H25" s="89"/>
      <c r="I25" s="114"/>
      <c r="J25" s="115"/>
      <c r="K25" s="116"/>
    </row>
    <row r="26" spans="1:11" ht="21.95" customHeight="1" x14ac:dyDescent="0.25">
      <c r="A26" s="18" t="s">
        <v>44</v>
      </c>
      <c r="B26" s="130"/>
      <c r="C26" s="35">
        <v>4</v>
      </c>
      <c r="D26" s="87"/>
      <c r="E26" s="88"/>
      <c r="F26" s="89"/>
      <c r="G26" s="89"/>
      <c r="H26" s="89"/>
      <c r="I26" s="114"/>
      <c r="J26" s="115"/>
      <c r="K26" s="116"/>
    </row>
    <row r="27" spans="1:11" ht="21.95" customHeight="1" x14ac:dyDescent="0.25">
      <c r="A27" s="18" t="s">
        <v>52</v>
      </c>
      <c r="B27" s="130"/>
      <c r="C27" s="35">
        <v>5</v>
      </c>
      <c r="D27" s="87"/>
      <c r="E27" s="88"/>
      <c r="F27" s="89"/>
      <c r="G27" s="89"/>
      <c r="H27" s="89"/>
      <c r="I27" s="114"/>
      <c r="J27" s="115"/>
      <c r="K27" s="116"/>
    </row>
    <row r="28" spans="1:11" ht="21.95" customHeight="1" x14ac:dyDescent="0.25">
      <c r="A28" s="18" t="s">
        <v>20</v>
      </c>
      <c r="B28" s="130"/>
      <c r="C28" s="35">
        <v>6</v>
      </c>
      <c r="D28" s="87"/>
      <c r="E28" s="88"/>
      <c r="F28" s="89"/>
      <c r="G28" s="89"/>
      <c r="H28" s="89"/>
      <c r="I28" s="114"/>
      <c r="J28" s="115"/>
      <c r="K28" s="116"/>
    </row>
    <row r="29" spans="1:11" ht="21.95" customHeight="1" thickBot="1" x14ac:dyDescent="0.3">
      <c r="A29" s="17"/>
      <c r="B29" s="130"/>
      <c r="C29" s="35">
        <v>7</v>
      </c>
      <c r="D29" s="87"/>
      <c r="E29" s="88"/>
      <c r="F29" s="89"/>
      <c r="G29" s="89"/>
      <c r="H29" s="89"/>
      <c r="I29" s="120"/>
      <c r="J29" s="121"/>
      <c r="K29" s="122"/>
    </row>
    <row r="30" spans="1:11" ht="21.95" customHeight="1" thickBot="1" x14ac:dyDescent="0.3">
      <c r="A30" s="17"/>
      <c r="B30" s="130"/>
      <c r="C30" s="35">
        <v>8</v>
      </c>
      <c r="D30" s="87"/>
      <c r="E30" s="88"/>
      <c r="F30" s="89"/>
      <c r="G30" s="89"/>
      <c r="H30" s="111"/>
      <c r="I30" s="123"/>
      <c r="J30" s="124"/>
      <c r="K30" s="125"/>
    </row>
    <row r="31" spans="1:11" ht="21.95" customHeight="1" thickBot="1" x14ac:dyDescent="0.3">
      <c r="A31" s="17"/>
      <c r="B31" s="131"/>
      <c r="C31" s="56">
        <v>9</v>
      </c>
      <c r="D31" s="90"/>
      <c r="E31" s="91"/>
      <c r="F31" s="92"/>
      <c r="G31" s="92"/>
      <c r="H31" s="92"/>
      <c r="I31" s="117"/>
      <c r="J31" s="118"/>
      <c r="K31" s="119"/>
    </row>
    <row r="32" spans="1:11" ht="21.95" customHeight="1" thickBot="1" x14ac:dyDescent="0.3">
      <c r="A32" s="17"/>
      <c r="B32" s="112" t="s">
        <v>51</v>
      </c>
      <c r="C32" s="113"/>
      <c r="D32" s="52" t="s">
        <v>9</v>
      </c>
      <c r="E32" s="36" t="s">
        <v>13</v>
      </c>
      <c r="F32" s="37" t="s">
        <v>11</v>
      </c>
      <c r="G32" s="60" t="s">
        <v>50</v>
      </c>
      <c r="H32" s="60" t="s">
        <v>15</v>
      </c>
      <c r="I32" s="38" t="s">
        <v>43</v>
      </c>
      <c r="J32" s="39" t="s">
        <v>17</v>
      </c>
      <c r="K32" s="25" t="s">
        <v>18</v>
      </c>
    </row>
    <row r="33" spans="1:11" ht="21.95" customHeight="1" thickBot="1" x14ac:dyDescent="0.3">
      <c r="A33" s="17"/>
      <c r="B33" s="132" t="s">
        <v>4</v>
      </c>
      <c r="C33" s="133"/>
      <c r="D33" s="93"/>
      <c r="E33" s="94"/>
      <c r="F33" s="95"/>
      <c r="G33" s="95"/>
      <c r="H33" s="99"/>
      <c r="I33" s="96"/>
      <c r="J33" s="97"/>
      <c r="K33" s="98"/>
    </row>
    <row r="34" spans="1:11" s="26" customFormat="1" ht="21.95" customHeight="1" thickBot="1" x14ac:dyDescent="0.3">
      <c r="A34" s="19"/>
      <c r="B34" s="134" t="s">
        <v>24</v>
      </c>
      <c r="C34" s="135"/>
      <c r="D34" s="93"/>
      <c r="E34" s="94"/>
      <c r="F34" s="95"/>
      <c r="G34" s="95"/>
      <c r="H34" s="99"/>
      <c r="I34" s="96"/>
      <c r="J34" s="97"/>
      <c r="K34" s="98"/>
    </row>
    <row r="35" spans="1:11" ht="24" customHeight="1" x14ac:dyDescent="0.25">
      <c r="E35" s="40" t="s">
        <v>1</v>
      </c>
      <c r="F35" s="41">
        <f>COUNTIF(F5:F34,"F")</f>
        <v>0</v>
      </c>
      <c r="I35" s="30"/>
      <c r="J35" s="31"/>
      <c r="K35" s="32"/>
    </row>
    <row r="36" spans="1:11" ht="24" customHeight="1" thickBot="1" x14ac:dyDescent="0.3">
      <c r="A36" s="138"/>
      <c r="B36" s="138"/>
      <c r="C36" s="138"/>
      <c r="D36" s="139"/>
      <c r="E36" s="42" t="s">
        <v>2</v>
      </c>
      <c r="F36" s="43">
        <f>COUNTIF(F5:F34,"M")</f>
        <v>0</v>
      </c>
    </row>
    <row r="37" spans="1:11" ht="24" customHeight="1" thickBot="1" x14ac:dyDescent="0.3">
      <c r="A37" s="136"/>
      <c r="B37" s="136"/>
      <c r="C37" s="136"/>
      <c r="D37" s="137"/>
      <c r="E37" s="46" t="s">
        <v>0</v>
      </c>
      <c r="F37" s="47">
        <f>F35+F36</f>
        <v>0</v>
      </c>
    </row>
    <row r="38" spans="1:11" x14ac:dyDescent="0.25">
      <c r="A38" s="127" t="s">
        <v>48</v>
      </c>
      <c r="B38" s="127"/>
      <c r="C38" s="127"/>
      <c r="D38" s="127"/>
      <c r="G38" s="128" t="s">
        <v>49</v>
      </c>
      <c r="H38" s="128"/>
      <c r="I38" s="128"/>
      <c r="J38" s="128"/>
      <c r="K38" s="128"/>
    </row>
    <row r="39" spans="1:11" x14ac:dyDescent="0.25">
      <c r="A39" s="126" t="s">
        <v>22</v>
      </c>
      <c r="B39" s="126"/>
      <c r="C39" s="126"/>
      <c r="D39" s="126"/>
      <c r="G39" s="126" t="s">
        <v>40</v>
      </c>
      <c r="H39" s="126"/>
      <c r="I39" s="126"/>
      <c r="J39" s="126"/>
      <c r="K39" s="126"/>
    </row>
    <row r="46" spans="1:11" x14ac:dyDescent="0.25">
      <c r="K46" s="29"/>
    </row>
  </sheetData>
  <sheetProtection algorithmName="SHA-512" hashValue="wZrxlqyObotJ0CZLVLN5ybDAJ9HqIb6CMDRQR+qDu0GH3zHhBPtcec2eYRFnaJU1k6+gunytx/47bOQDPi80FA==" saltValue="dIM1RUWy4w7Z9UQgiWZGpw==" spinCount="100000" sheet="1" selectLockedCells="1"/>
  <mergeCells count="48">
    <mergeCell ref="A1:K1"/>
    <mergeCell ref="A2:B2"/>
    <mergeCell ref="C2:K2"/>
    <mergeCell ref="B3:K3"/>
    <mergeCell ref="A7:C7"/>
    <mergeCell ref="A4:C4"/>
    <mergeCell ref="A5:C5"/>
    <mergeCell ref="A6:C6"/>
    <mergeCell ref="I4:J4"/>
    <mergeCell ref="I5:J5"/>
    <mergeCell ref="I6:J6"/>
    <mergeCell ref="I7:J7"/>
    <mergeCell ref="A8:C8"/>
    <mergeCell ref="A11:B11"/>
    <mergeCell ref="I11:K11"/>
    <mergeCell ref="B12:B20"/>
    <mergeCell ref="B22:C22"/>
    <mergeCell ref="A9:C9"/>
    <mergeCell ref="A10:F10"/>
    <mergeCell ref="I12:K12"/>
    <mergeCell ref="I13:K13"/>
    <mergeCell ref="I14:K14"/>
    <mergeCell ref="I15:K15"/>
    <mergeCell ref="I16:K16"/>
    <mergeCell ref="I17:K17"/>
    <mergeCell ref="I18:K18"/>
    <mergeCell ref="I19:K19"/>
    <mergeCell ref="I20:K20"/>
    <mergeCell ref="I31:K31"/>
    <mergeCell ref="B32:C32"/>
    <mergeCell ref="I29:K29"/>
    <mergeCell ref="I30:K30"/>
    <mergeCell ref="A39:D39"/>
    <mergeCell ref="A38:D38"/>
    <mergeCell ref="G39:K39"/>
    <mergeCell ref="G38:K38"/>
    <mergeCell ref="B23:B31"/>
    <mergeCell ref="B33:C33"/>
    <mergeCell ref="B34:C34"/>
    <mergeCell ref="A37:D37"/>
    <mergeCell ref="A36:D36"/>
    <mergeCell ref="I23:K23"/>
    <mergeCell ref="I24:K24"/>
    <mergeCell ref="B21:C21"/>
    <mergeCell ref="I26:K26"/>
    <mergeCell ref="I27:K27"/>
    <mergeCell ref="I28:K28"/>
    <mergeCell ref="I25:K25"/>
  </mergeCells>
  <printOptions horizontalCentered="1" verticalCentered="1"/>
  <pageMargins left="0.19685039370078741" right="0.19685039370078741" top="0.98425196850393704" bottom="0.19685039370078741" header="0.19685039370078741" footer="0"/>
  <pageSetup paperSize="9" scale="60" orientation="landscape" r:id="rId1"/>
  <headerFooter scaleWithDoc="0">
    <oddHeader>&amp;C&amp;G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I34"/>
  <sheetViews>
    <sheetView showZeros="0" view="pageBreakPreview" topLeftCell="A22" zoomScale="115" zoomScaleNormal="90" zoomScaleSheetLayoutView="115" workbookViewId="0">
      <selection activeCell="K34" sqref="K34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" customWidth="1"/>
    <col min="9" max="9" width="15.5703125" style="1" customWidth="1"/>
    <col min="10" max="16384" width="9.140625" style="1"/>
  </cols>
  <sheetData>
    <row r="1" spans="1:9" ht="21.95" customHeight="1" thickBot="1" x14ac:dyDescent="0.25">
      <c r="A1" s="197" t="s">
        <v>25</v>
      </c>
      <c r="B1" s="198"/>
      <c r="C1" s="198" t="s">
        <v>36</v>
      </c>
      <c r="D1" s="198"/>
      <c r="E1" s="198"/>
      <c r="F1" s="198"/>
      <c r="G1" s="198"/>
      <c r="H1" s="198"/>
      <c r="I1" s="199"/>
    </row>
    <row r="2" spans="1:9" ht="15" thickBot="1" x14ac:dyDescent="0.25">
      <c r="A2" s="206"/>
      <c r="B2" s="206"/>
      <c r="C2" s="206"/>
      <c r="D2" s="206"/>
      <c r="E2" s="206"/>
      <c r="F2" s="206"/>
      <c r="G2" s="206"/>
      <c r="H2" s="206"/>
      <c r="I2" s="206"/>
    </row>
    <row r="3" spans="1:9" ht="21.95" customHeight="1" x14ac:dyDescent="0.2">
      <c r="A3" s="200" t="s">
        <v>30</v>
      </c>
      <c r="B3" s="196"/>
      <c r="C3" s="202" t="s">
        <v>45</v>
      </c>
      <c r="D3" s="202"/>
      <c r="E3" s="202"/>
      <c r="F3" s="202"/>
      <c r="G3" s="202"/>
      <c r="H3" s="202"/>
      <c r="I3" s="203"/>
    </row>
    <row r="4" spans="1:9" ht="21.95" customHeight="1" thickBot="1" x14ac:dyDescent="0.25">
      <c r="A4" s="201" t="s">
        <v>46</v>
      </c>
      <c r="B4" s="189"/>
      <c r="C4" s="204">
        <f ca="1">INDIRECT("'Anexo 2'!B3")</f>
        <v>0</v>
      </c>
      <c r="D4" s="204"/>
      <c r="E4" s="204"/>
      <c r="F4" s="204"/>
      <c r="G4" s="204"/>
      <c r="H4" s="204"/>
      <c r="I4" s="205"/>
    </row>
    <row r="5" spans="1:9" ht="20.25" customHeight="1" thickBot="1" x14ac:dyDescent="0.25">
      <c r="A5" s="206"/>
      <c r="B5" s="206"/>
      <c r="C5" s="206"/>
      <c r="D5" s="206"/>
      <c r="E5" s="206"/>
      <c r="F5" s="206"/>
      <c r="G5" s="206"/>
      <c r="H5" s="206"/>
      <c r="I5" s="206"/>
    </row>
    <row r="6" spans="1:9" ht="21.95" customHeight="1" thickBot="1" x14ac:dyDescent="0.25">
      <c r="A6" s="190" t="s">
        <v>26</v>
      </c>
      <c r="B6" s="191"/>
      <c r="C6" s="193" t="str">
        <f ca="1">INDIRECT("'Anexo 2'!A16")</f>
        <v>VOLEIBOL</v>
      </c>
      <c r="D6" s="193"/>
      <c r="E6" s="193"/>
      <c r="F6" s="193"/>
      <c r="G6" s="63" t="s">
        <v>27</v>
      </c>
      <c r="H6" s="193" t="str">
        <f ca="1">INDIRECT("'Anexo 2'!A17")</f>
        <v>FEMININO</v>
      </c>
      <c r="I6" s="194"/>
    </row>
    <row r="7" spans="1:9" ht="15" thickBot="1" x14ac:dyDescent="0.25">
      <c r="A7" s="211"/>
      <c r="B7" s="211"/>
      <c r="C7" s="211"/>
      <c r="D7" s="211"/>
      <c r="E7" s="211"/>
      <c r="F7" s="211"/>
      <c r="G7" s="211"/>
      <c r="H7" s="211"/>
      <c r="I7" s="211"/>
    </row>
    <row r="8" spans="1:9" ht="24.95" customHeight="1" thickBot="1" x14ac:dyDescent="0.25">
      <c r="A8" s="14" t="s">
        <v>28</v>
      </c>
      <c r="B8" s="195" t="s">
        <v>47</v>
      </c>
      <c r="C8" s="195"/>
      <c r="D8" s="195"/>
      <c r="E8" s="195"/>
      <c r="F8" s="195"/>
      <c r="G8" s="195"/>
      <c r="H8" s="20" t="s">
        <v>29</v>
      </c>
      <c r="I8" s="15" t="s">
        <v>14</v>
      </c>
    </row>
    <row r="9" spans="1:9" ht="24.95" customHeight="1" x14ac:dyDescent="0.2">
      <c r="A9" s="3">
        <v>1</v>
      </c>
      <c r="B9" s="196">
        <f ca="1">INDIRECT("'Anexo 2'!D12")</f>
        <v>0</v>
      </c>
      <c r="C9" s="196"/>
      <c r="D9" s="196"/>
      <c r="E9" s="196"/>
      <c r="F9" s="196"/>
      <c r="G9" s="196"/>
      <c r="H9" s="4">
        <f ca="1">INDIRECT("'Anexo 2'!E12")</f>
        <v>0</v>
      </c>
      <c r="I9" s="5">
        <f ca="1">INDIRECT("'Anexo 2'!G12")</f>
        <v>0</v>
      </c>
    </row>
    <row r="10" spans="1:9" ht="24.95" customHeight="1" x14ac:dyDescent="0.2">
      <c r="A10" s="6">
        <v>2</v>
      </c>
      <c r="B10" s="192">
        <f ca="1">INDIRECT("'Anexo 2'!D13")</f>
        <v>0</v>
      </c>
      <c r="C10" s="192"/>
      <c r="D10" s="192"/>
      <c r="E10" s="192"/>
      <c r="F10" s="192"/>
      <c r="G10" s="192"/>
      <c r="H10" s="7">
        <f ca="1">INDIRECT("'Anexo 2'!E13")</f>
        <v>0</v>
      </c>
      <c r="I10" s="8">
        <f ca="1">INDIRECT("'Anexo 2'!G13")</f>
        <v>0</v>
      </c>
    </row>
    <row r="11" spans="1:9" ht="24.95" customHeight="1" x14ac:dyDescent="0.2">
      <c r="A11" s="6">
        <v>3</v>
      </c>
      <c r="B11" s="192">
        <f ca="1">INDIRECT("'Anexo 2'!D14")</f>
        <v>0</v>
      </c>
      <c r="C11" s="192"/>
      <c r="D11" s="192"/>
      <c r="E11" s="192"/>
      <c r="F11" s="192"/>
      <c r="G11" s="192"/>
      <c r="H11" s="7">
        <f ca="1">INDIRECT("'Anexo 2'!E14")</f>
        <v>0</v>
      </c>
      <c r="I11" s="8">
        <f ca="1">INDIRECT("'Anexo 2'!G14")</f>
        <v>0</v>
      </c>
    </row>
    <row r="12" spans="1:9" ht="24.95" customHeight="1" x14ac:dyDescent="0.2">
      <c r="A12" s="6">
        <v>4</v>
      </c>
      <c r="B12" s="192">
        <f ca="1">INDIRECT("'Anexo 2'!D15")</f>
        <v>0</v>
      </c>
      <c r="C12" s="192"/>
      <c r="D12" s="192"/>
      <c r="E12" s="192"/>
      <c r="F12" s="192"/>
      <c r="G12" s="192"/>
      <c r="H12" s="7">
        <f ca="1">INDIRECT("'Anexo 2'!E15")</f>
        <v>0</v>
      </c>
      <c r="I12" s="8">
        <f ca="1">INDIRECT("'Anexo 2'!G15")</f>
        <v>0</v>
      </c>
    </row>
    <row r="13" spans="1:9" ht="24.95" customHeight="1" x14ac:dyDescent="0.2">
      <c r="A13" s="6">
        <v>5</v>
      </c>
      <c r="B13" s="192">
        <f ca="1">INDIRECT("'Anexo 2'!D16")</f>
        <v>0</v>
      </c>
      <c r="C13" s="192"/>
      <c r="D13" s="192"/>
      <c r="E13" s="192"/>
      <c r="F13" s="192"/>
      <c r="G13" s="192"/>
      <c r="H13" s="7">
        <f ca="1">INDIRECT("'Anexo 2'!E16")</f>
        <v>0</v>
      </c>
      <c r="I13" s="8">
        <f ca="1">INDIRECT("'Anexo 2'!G16")</f>
        <v>0</v>
      </c>
    </row>
    <row r="14" spans="1:9" ht="24.95" customHeight="1" x14ac:dyDescent="0.2">
      <c r="A14" s="6">
        <v>6</v>
      </c>
      <c r="B14" s="192">
        <f ca="1">INDIRECT("'Anexo 2'!D17")</f>
        <v>0</v>
      </c>
      <c r="C14" s="192"/>
      <c r="D14" s="192"/>
      <c r="E14" s="192"/>
      <c r="F14" s="192"/>
      <c r="G14" s="192"/>
      <c r="H14" s="7">
        <f ca="1">INDIRECT("'Anexo 2'!E17")</f>
        <v>0</v>
      </c>
      <c r="I14" s="8">
        <f ca="1">INDIRECT("'Anexo 2'!G17")</f>
        <v>0</v>
      </c>
    </row>
    <row r="15" spans="1:9" ht="24.95" customHeight="1" x14ac:dyDescent="0.2">
      <c r="A15" s="6">
        <v>7</v>
      </c>
      <c r="B15" s="192">
        <f ca="1">INDIRECT("'Anexo 2'!D18")</f>
        <v>0</v>
      </c>
      <c r="C15" s="192"/>
      <c r="D15" s="192"/>
      <c r="E15" s="192"/>
      <c r="F15" s="192"/>
      <c r="G15" s="192"/>
      <c r="H15" s="7">
        <f ca="1">INDIRECT("'Anexo 2'!E18")</f>
        <v>0</v>
      </c>
      <c r="I15" s="8">
        <f ca="1">INDIRECT("'Anexo 2'!G18")</f>
        <v>0</v>
      </c>
    </row>
    <row r="16" spans="1:9" ht="24.95" customHeight="1" x14ac:dyDescent="0.2">
      <c r="A16" s="6">
        <v>8</v>
      </c>
      <c r="B16" s="192">
        <f ca="1">INDIRECT("'Anexo 2'!D19")</f>
        <v>0</v>
      </c>
      <c r="C16" s="192"/>
      <c r="D16" s="192"/>
      <c r="E16" s="192"/>
      <c r="F16" s="192"/>
      <c r="G16" s="192"/>
      <c r="H16" s="7">
        <f ca="1">INDIRECT("'Anexo 2'!E19")</f>
        <v>0</v>
      </c>
      <c r="I16" s="8">
        <f ca="1">INDIRECT("'Anexo 2'!G19")</f>
        <v>0</v>
      </c>
    </row>
    <row r="17" spans="1:9" ht="24.95" customHeight="1" thickBot="1" x14ac:dyDescent="0.25">
      <c r="A17" s="9">
        <v>9</v>
      </c>
      <c r="B17" s="189">
        <f ca="1">INDIRECT("'Anexo 2'!D20")</f>
        <v>0</v>
      </c>
      <c r="C17" s="189"/>
      <c r="D17" s="189"/>
      <c r="E17" s="189"/>
      <c r="F17" s="189"/>
      <c r="G17" s="189"/>
      <c r="H17" s="10">
        <f ca="1">INDIRECT("'Anexo 2'!E20")</f>
        <v>0</v>
      </c>
      <c r="I17" s="11">
        <f ca="1">INDIRECT("'Anexo 2'!G20")</f>
        <v>0</v>
      </c>
    </row>
    <row r="18" spans="1:9" ht="15" thickBot="1" x14ac:dyDescent="0.25">
      <c r="A18" s="212"/>
      <c r="B18" s="212"/>
      <c r="C18" s="212"/>
      <c r="D18" s="212"/>
      <c r="E18" s="212"/>
      <c r="F18" s="212"/>
      <c r="G18" s="212"/>
      <c r="H18" s="212"/>
      <c r="I18" s="212"/>
    </row>
    <row r="19" spans="1:9" ht="21.95" customHeight="1" x14ac:dyDescent="0.2">
      <c r="A19" s="200" t="s">
        <v>31</v>
      </c>
      <c r="B19" s="196"/>
      <c r="C19" s="196">
        <f>'ANEXO 2'!$D$22</f>
        <v>0</v>
      </c>
      <c r="D19" s="196"/>
      <c r="E19" s="196"/>
      <c r="F19" s="196"/>
      <c r="G19" s="196"/>
      <c r="H19" s="196"/>
      <c r="I19" s="209"/>
    </row>
    <row r="20" spans="1:9" ht="21.95" customHeight="1" x14ac:dyDescent="0.2">
      <c r="A20" s="64" t="s">
        <v>32</v>
      </c>
      <c r="B20" s="210">
        <f ca="1">INDIRECT("'Anexo 2'!G22")</f>
        <v>0</v>
      </c>
      <c r="C20" s="192"/>
      <c r="D20" s="192"/>
      <c r="E20" s="192"/>
      <c r="F20" s="192"/>
      <c r="G20" s="192"/>
      <c r="H20" s="62" t="s">
        <v>34</v>
      </c>
      <c r="I20" s="65">
        <f ca="1">INDIRECT("'Anexo 2'!i22")</f>
        <v>0</v>
      </c>
    </row>
    <row r="21" spans="1:9" ht="21.95" customHeight="1" thickBot="1" x14ac:dyDescent="0.25">
      <c r="A21" s="66" t="s">
        <v>33</v>
      </c>
      <c r="B21" s="189">
        <f ca="1">INDIRECT("'Anexo 2'!J22")</f>
        <v>0</v>
      </c>
      <c r="C21" s="189"/>
      <c r="D21" s="189"/>
      <c r="E21" s="189"/>
      <c r="F21" s="189"/>
      <c r="G21" s="189"/>
      <c r="H21" s="67" t="s">
        <v>35</v>
      </c>
      <c r="I21" s="68">
        <f ca="1">INDIRECT("'Anexo 2'!k22")</f>
        <v>0</v>
      </c>
    </row>
    <row r="22" spans="1:9" ht="15" thickBot="1" x14ac:dyDescent="0.25">
      <c r="A22" s="213"/>
      <c r="B22" s="213"/>
      <c r="C22" s="213"/>
      <c r="D22" s="213"/>
      <c r="E22" s="213"/>
      <c r="F22" s="213"/>
      <c r="G22" s="213"/>
      <c r="H22" s="213"/>
      <c r="I22" s="213"/>
    </row>
    <row r="23" spans="1:9" ht="21.95" customHeight="1" x14ac:dyDescent="0.2">
      <c r="A23" s="200" t="s">
        <v>42</v>
      </c>
      <c r="B23" s="196"/>
      <c r="C23" s="196"/>
      <c r="D23" s="196">
        <f>'ANEXO 2'!$D$34</f>
        <v>0</v>
      </c>
      <c r="E23" s="196"/>
      <c r="F23" s="196"/>
      <c r="G23" s="196"/>
      <c r="H23" s="196"/>
      <c r="I23" s="209"/>
    </row>
    <row r="24" spans="1:9" ht="21.95" customHeight="1" x14ac:dyDescent="0.2">
      <c r="A24" s="64" t="s">
        <v>32</v>
      </c>
      <c r="B24" s="210">
        <f>'ANEXO 2'!$G$34</f>
        <v>0</v>
      </c>
      <c r="C24" s="192"/>
      <c r="D24" s="192"/>
      <c r="E24" s="192"/>
      <c r="F24" s="192"/>
      <c r="G24" s="192"/>
      <c r="H24" s="62" t="s">
        <v>34</v>
      </c>
      <c r="I24" s="65">
        <f ca="1">INDIRECT("'Anexo 2'!i34")</f>
        <v>0</v>
      </c>
    </row>
    <row r="25" spans="1:9" ht="21.95" customHeight="1" thickBot="1" x14ac:dyDescent="0.25">
      <c r="A25" s="66" t="s">
        <v>33</v>
      </c>
      <c r="B25" s="189">
        <f ca="1">INDIRECT("'Anexo 2'!J34")</f>
        <v>0</v>
      </c>
      <c r="C25" s="189"/>
      <c r="D25" s="189"/>
      <c r="E25" s="189"/>
      <c r="F25" s="189"/>
      <c r="G25" s="189"/>
      <c r="H25" s="67" t="s">
        <v>35</v>
      </c>
      <c r="I25" s="68">
        <f ca="1">INDIRECT("'Anexo 2'!K34")</f>
        <v>0</v>
      </c>
    </row>
    <row r="30" spans="1:9" x14ac:dyDescent="0.2">
      <c r="A30" s="2"/>
      <c r="B30" s="2"/>
      <c r="C30" s="2"/>
      <c r="D30" s="2"/>
      <c r="G30" s="2"/>
      <c r="H30" s="2"/>
      <c r="I30" s="2"/>
    </row>
    <row r="31" spans="1:9" x14ac:dyDescent="0.2">
      <c r="A31" s="208" t="s">
        <v>38</v>
      </c>
      <c r="B31" s="208"/>
      <c r="C31" s="208"/>
      <c r="D31" s="208"/>
      <c r="G31" s="208" t="s">
        <v>39</v>
      </c>
      <c r="H31" s="208"/>
      <c r="I31" s="208"/>
    </row>
    <row r="34" spans="1:9" ht="50.25" customHeight="1" x14ac:dyDescent="0.2">
      <c r="A34" s="207" t="s">
        <v>54</v>
      </c>
      <c r="B34" s="207"/>
      <c r="C34" s="207"/>
      <c r="D34" s="207"/>
      <c r="E34" s="207"/>
      <c r="F34" s="207"/>
      <c r="G34" s="207"/>
      <c r="H34" s="207"/>
      <c r="I34" s="207"/>
    </row>
  </sheetData>
  <sheetProtection algorithmName="SHA-512" hashValue="V7P2sUtl0JSULTP4eYqYSdv5ZfJUT48GdVjppUGsgfxvwwI/HL9kweg/+dK/ySNZfi4fagbptwNhzUvUXqdw7w==" saltValue="bKwo0FdyEIUSfyflaAbCzw==" spinCount="100000" sheet="1" selectLockedCells="1"/>
  <mergeCells count="35">
    <mergeCell ref="A5:I5"/>
    <mergeCell ref="A34:I34"/>
    <mergeCell ref="G31:I31"/>
    <mergeCell ref="A31:D31"/>
    <mergeCell ref="A19:B19"/>
    <mergeCell ref="C19:I19"/>
    <mergeCell ref="B25:G25"/>
    <mergeCell ref="B24:G24"/>
    <mergeCell ref="A23:C23"/>
    <mergeCell ref="D23:I23"/>
    <mergeCell ref="B20:G20"/>
    <mergeCell ref="B21:G21"/>
    <mergeCell ref="A7:I7"/>
    <mergeCell ref="A18:I18"/>
    <mergeCell ref="A22:I22"/>
    <mergeCell ref="C6:F6"/>
    <mergeCell ref="A1:B1"/>
    <mergeCell ref="C1:I1"/>
    <mergeCell ref="A3:B3"/>
    <mergeCell ref="A4:B4"/>
    <mergeCell ref="C3:I3"/>
    <mergeCell ref="C4:I4"/>
    <mergeCell ref="A2:I2"/>
    <mergeCell ref="H6:I6"/>
    <mergeCell ref="B8:G8"/>
    <mergeCell ref="B9:G9"/>
    <mergeCell ref="B10:G10"/>
    <mergeCell ref="B11:G11"/>
    <mergeCell ref="B17:G17"/>
    <mergeCell ref="A6:B6"/>
    <mergeCell ref="B12:G12"/>
    <mergeCell ref="B13:G13"/>
    <mergeCell ref="B14:G14"/>
    <mergeCell ref="B15:G15"/>
    <mergeCell ref="B16:G16"/>
  </mergeCells>
  <printOptions horizontalCentered="1" verticalCentered="1"/>
  <pageMargins left="0.39370078740157483" right="0.19685039370078741" top="0.78740157480314965" bottom="0.19685039370078741" header="0.39370078740157483" footer="0"/>
  <pageSetup paperSize="9" orientation="portrait" r:id="rId1"/>
  <headerFooter scaleWithDoc="0"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I34"/>
  <sheetViews>
    <sheetView showZeros="0" tabSelected="1" view="pageBreakPreview" topLeftCell="A24" zoomScale="115" zoomScaleNormal="90" zoomScaleSheetLayoutView="115" workbookViewId="0">
      <selection activeCell="A34" sqref="A34:I34"/>
    </sheetView>
  </sheetViews>
  <sheetFormatPr defaultColWidth="9.140625" defaultRowHeight="14.25" x14ac:dyDescent="0.2"/>
  <cols>
    <col min="1" max="1" width="9.140625" style="1"/>
    <col min="2" max="2" width="6.42578125" style="1" customWidth="1"/>
    <col min="3" max="5" width="9.140625" style="1"/>
    <col min="6" max="6" width="4.42578125" style="1" customWidth="1"/>
    <col min="7" max="7" width="9.28515625" style="1" customWidth="1"/>
    <col min="8" max="8" width="14" style="12" customWidth="1"/>
    <col min="9" max="9" width="15.5703125" style="12" customWidth="1"/>
    <col min="10" max="16384" width="9.140625" style="1"/>
  </cols>
  <sheetData>
    <row r="1" spans="1:9" ht="21.95" customHeight="1" thickBot="1" x14ac:dyDescent="0.25">
      <c r="A1" s="197" t="s">
        <v>25</v>
      </c>
      <c r="B1" s="198"/>
      <c r="C1" s="198" t="s">
        <v>36</v>
      </c>
      <c r="D1" s="198"/>
      <c r="E1" s="198"/>
      <c r="F1" s="198"/>
      <c r="G1" s="198"/>
      <c r="H1" s="198"/>
      <c r="I1" s="199"/>
    </row>
    <row r="2" spans="1:9" ht="15" thickBot="1" x14ac:dyDescent="0.25">
      <c r="A2" s="206"/>
      <c r="B2" s="206"/>
      <c r="C2" s="206"/>
      <c r="D2" s="206"/>
      <c r="E2" s="206"/>
      <c r="F2" s="206"/>
      <c r="G2" s="206"/>
      <c r="H2" s="206"/>
      <c r="I2" s="206"/>
    </row>
    <row r="3" spans="1:9" ht="21.95" customHeight="1" x14ac:dyDescent="0.2">
      <c r="A3" s="200" t="s">
        <v>30</v>
      </c>
      <c r="B3" s="196"/>
      <c r="C3" s="202" t="s">
        <v>45</v>
      </c>
      <c r="D3" s="202"/>
      <c r="E3" s="202"/>
      <c r="F3" s="202"/>
      <c r="G3" s="202"/>
      <c r="H3" s="202"/>
      <c r="I3" s="203"/>
    </row>
    <row r="4" spans="1:9" ht="21.95" customHeight="1" thickBot="1" x14ac:dyDescent="0.25">
      <c r="A4" s="201" t="s">
        <v>46</v>
      </c>
      <c r="B4" s="189"/>
      <c r="C4" s="204">
        <f ca="1">INDIRECT("'Anexo 2'!b3")</f>
        <v>0</v>
      </c>
      <c r="D4" s="204"/>
      <c r="E4" s="204"/>
      <c r="F4" s="204"/>
      <c r="G4" s="204"/>
      <c r="H4" s="204"/>
      <c r="I4" s="205"/>
    </row>
    <row r="5" spans="1:9" ht="19.5" customHeight="1" thickBot="1" x14ac:dyDescent="0.25">
      <c r="A5" s="206"/>
      <c r="B5" s="206"/>
      <c r="C5" s="206"/>
      <c r="D5" s="206"/>
      <c r="E5" s="206"/>
      <c r="F5" s="206"/>
      <c r="G5" s="206"/>
      <c r="H5" s="206"/>
      <c r="I5" s="206"/>
    </row>
    <row r="6" spans="1:9" ht="21.95" customHeight="1" thickBot="1" x14ac:dyDescent="0.25">
      <c r="A6" s="69" t="s">
        <v>26</v>
      </c>
      <c r="B6" s="63"/>
      <c r="C6" s="193" t="str">
        <f>'ANEXO 2'!$A$27</f>
        <v>VOLEIBOL</v>
      </c>
      <c r="D6" s="193"/>
      <c r="E6" s="193"/>
      <c r="F6" s="193"/>
      <c r="G6" s="20" t="s">
        <v>27</v>
      </c>
      <c r="H6" s="193" t="str">
        <f>'ANEXO 2'!$A$28</f>
        <v>MASCULINO</v>
      </c>
      <c r="I6" s="194"/>
    </row>
    <row r="7" spans="1:9" ht="15" thickBot="1" x14ac:dyDescent="0.25">
      <c r="A7" s="211"/>
      <c r="B7" s="211"/>
      <c r="C7" s="211"/>
      <c r="D7" s="211"/>
      <c r="E7" s="211"/>
      <c r="F7" s="211"/>
      <c r="G7" s="211"/>
      <c r="H7" s="211"/>
      <c r="I7" s="211"/>
    </row>
    <row r="8" spans="1:9" ht="24.95" customHeight="1" thickBot="1" x14ac:dyDescent="0.25">
      <c r="A8" s="14" t="s">
        <v>28</v>
      </c>
      <c r="B8" s="195" t="s">
        <v>47</v>
      </c>
      <c r="C8" s="195"/>
      <c r="D8" s="195"/>
      <c r="E8" s="195"/>
      <c r="F8" s="195"/>
      <c r="G8" s="195"/>
      <c r="H8" s="20" t="s">
        <v>29</v>
      </c>
      <c r="I8" s="15" t="s">
        <v>14</v>
      </c>
    </row>
    <row r="9" spans="1:9" ht="24.95" customHeight="1" x14ac:dyDescent="0.2">
      <c r="A9" s="3">
        <v>1</v>
      </c>
      <c r="B9" s="196">
        <f>'ANEXO 2'!D23</f>
        <v>0</v>
      </c>
      <c r="C9" s="196"/>
      <c r="D9" s="196"/>
      <c r="E9" s="196"/>
      <c r="F9" s="196"/>
      <c r="G9" s="196"/>
      <c r="H9" s="4">
        <f>'ANEXO 2'!E23</f>
        <v>0</v>
      </c>
      <c r="I9" s="5">
        <f>'ANEXO 2'!G23</f>
        <v>0</v>
      </c>
    </row>
    <row r="10" spans="1:9" ht="24.95" customHeight="1" x14ac:dyDescent="0.2">
      <c r="A10" s="6">
        <v>2</v>
      </c>
      <c r="B10" s="192">
        <f>'ANEXO 2'!D24</f>
        <v>0</v>
      </c>
      <c r="C10" s="192"/>
      <c r="D10" s="192"/>
      <c r="E10" s="192"/>
      <c r="F10" s="192"/>
      <c r="G10" s="192"/>
      <c r="H10" s="7">
        <f>'ANEXO 2'!E24</f>
        <v>0</v>
      </c>
      <c r="I10" s="8">
        <f>'ANEXO 2'!G24</f>
        <v>0</v>
      </c>
    </row>
    <row r="11" spans="1:9" ht="24.95" customHeight="1" x14ac:dyDescent="0.2">
      <c r="A11" s="6">
        <v>3</v>
      </c>
      <c r="B11" s="192">
        <f>'ANEXO 2'!D25</f>
        <v>0</v>
      </c>
      <c r="C11" s="192"/>
      <c r="D11" s="192"/>
      <c r="E11" s="192"/>
      <c r="F11" s="192"/>
      <c r="G11" s="192"/>
      <c r="H11" s="7">
        <f>'ANEXO 2'!E25</f>
        <v>0</v>
      </c>
      <c r="I11" s="8">
        <f>'ANEXO 2'!G25</f>
        <v>0</v>
      </c>
    </row>
    <row r="12" spans="1:9" ht="24.95" customHeight="1" x14ac:dyDescent="0.2">
      <c r="A12" s="6">
        <v>4</v>
      </c>
      <c r="B12" s="192">
        <f>'ANEXO 2'!D26</f>
        <v>0</v>
      </c>
      <c r="C12" s="192"/>
      <c r="D12" s="192"/>
      <c r="E12" s="192"/>
      <c r="F12" s="192"/>
      <c r="G12" s="192"/>
      <c r="H12" s="7">
        <f>'ANEXO 2'!E26</f>
        <v>0</v>
      </c>
      <c r="I12" s="8">
        <f>'ANEXO 2'!G26</f>
        <v>0</v>
      </c>
    </row>
    <row r="13" spans="1:9" ht="24.95" customHeight="1" x14ac:dyDescent="0.2">
      <c r="A13" s="6">
        <v>5</v>
      </c>
      <c r="B13" s="192">
        <f>'ANEXO 2'!D27</f>
        <v>0</v>
      </c>
      <c r="C13" s="192"/>
      <c r="D13" s="192"/>
      <c r="E13" s="192"/>
      <c r="F13" s="192"/>
      <c r="G13" s="192"/>
      <c r="H13" s="7">
        <f>'ANEXO 2'!E27</f>
        <v>0</v>
      </c>
      <c r="I13" s="8">
        <f>'ANEXO 2'!G27</f>
        <v>0</v>
      </c>
    </row>
    <row r="14" spans="1:9" ht="24.95" customHeight="1" x14ac:dyDescent="0.2">
      <c r="A14" s="6">
        <v>6</v>
      </c>
      <c r="B14" s="192">
        <f>'ANEXO 2'!D28</f>
        <v>0</v>
      </c>
      <c r="C14" s="192"/>
      <c r="D14" s="192"/>
      <c r="E14" s="192"/>
      <c r="F14" s="192"/>
      <c r="G14" s="192"/>
      <c r="H14" s="7">
        <f>'ANEXO 2'!E28</f>
        <v>0</v>
      </c>
      <c r="I14" s="8">
        <f>'ANEXO 2'!G28</f>
        <v>0</v>
      </c>
    </row>
    <row r="15" spans="1:9" ht="24.95" customHeight="1" x14ac:dyDescent="0.2">
      <c r="A15" s="6">
        <v>7</v>
      </c>
      <c r="B15" s="192">
        <f>'ANEXO 2'!D29</f>
        <v>0</v>
      </c>
      <c r="C15" s="192"/>
      <c r="D15" s="192"/>
      <c r="E15" s="192"/>
      <c r="F15" s="192"/>
      <c r="G15" s="192"/>
      <c r="H15" s="7">
        <f>'ANEXO 2'!E29</f>
        <v>0</v>
      </c>
      <c r="I15" s="8">
        <f>'ANEXO 2'!G29</f>
        <v>0</v>
      </c>
    </row>
    <row r="16" spans="1:9" ht="24.95" customHeight="1" x14ac:dyDescent="0.2">
      <c r="A16" s="6">
        <v>8</v>
      </c>
      <c r="B16" s="192">
        <f>'ANEXO 2'!D30</f>
        <v>0</v>
      </c>
      <c r="C16" s="192"/>
      <c r="D16" s="192"/>
      <c r="E16" s="192"/>
      <c r="F16" s="192"/>
      <c r="G16" s="192"/>
      <c r="H16" s="7">
        <f>'ANEXO 2'!E30</f>
        <v>0</v>
      </c>
      <c r="I16" s="8">
        <f>'ANEXO 2'!G30</f>
        <v>0</v>
      </c>
    </row>
    <row r="17" spans="1:9" ht="24.95" customHeight="1" thickBot="1" x14ac:dyDescent="0.25">
      <c r="A17" s="9">
        <v>9</v>
      </c>
      <c r="B17" s="189">
        <f>'ANEXO 2'!D31</f>
        <v>0</v>
      </c>
      <c r="C17" s="189"/>
      <c r="D17" s="189"/>
      <c r="E17" s="189"/>
      <c r="F17" s="189"/>
      <c r="G17" s="189"/>
      <c r="H17" s="10">
        <f>'ANEXO 2'!E31</f>
        <v>0</v>
      </c>
      <c r="I17" s="11">
        <f>'ANEXO 2'!G31</f>
        <v>0</v>
      </c>
    </row>
    <row r="18" spans="1:9" ht="15" thickBot="1" x14ac:dyDescent="0.25">
      <c r="A18" s="212"/>
      <c r="B18" s="212"/>
      <c r="C18" s="212"/>
      <c r="D18" s="212"/>
      <c r="E18" s="212"/>
      <c r="F18" s="212"/>
      <c r="G18" s="212"/>
      <c r="H18" s="212"/>
      <c r="I18" s="212"/>
    </row>
    <row r="19" spans="1:9" ht="21.95" customHeight="1" x14ac:dyDescent="0.2">
      <c r="A19" s="200" t="s">
        <v>31</v>
      </c>
      <c r="B19" s="196"/>
      <c r="C19" s="196">
        <f>'ANEXO 2'!$D$33</f>
        <v>0</v>
      </c>
      <c r="D19" s="196"/>
      <c r="E19" s="196"/>
      <c r="F19" s="196"/>
      <c r="G19" s="196"/>
      <c r="H19" s="196"/>
      <c r="I19" s="209"/>
    </row>
    <row r="20" spans="1:9" ht="21.95" customHeight="1" x14ac:dyDescent="0.2">
      <c r="A20" s="64" t="s">
        <v>32</v>
      </c>
      <c r="B20" s="210">
        <f ca="1">INDIRECT("'Anexo 2'!G33")</f>
        <v>0</v>
      </c>
      <c r="C20" s="192"/>
      <c r="D20" s="192"/>
      <c r="E20" s="192"/>
      <c r="F20" s="192"/>
      <c r="G20" s="192"/>
      <c r="H20" s="62" t="s">
        <v>34</v>
      </c>
      <c r="I20" s="65">
        <f ca="1">INDIRECT("'Anexo 2'!i33")</f>
        <v>0</v>
      </c>
    </row>
    <row r="21" spans="1:9" ht="21.95" customHeight="1" thickBot="1" x14ac:dyDescent="0.25">
      <c r="A21" s="66" t="s">
        <v>33</v>
      </c>
      <c r="B21" s="189">
        <f ca="1">INDIRECT("'Anexo 2'!J33")</f>
        <v>0</v>
      </c>
      <c r="C21" s="189"/>
      <c r="D21" s="189"/>
      <c r="E21" s="189"/>
      <c r="F21" s="189"/>
      <c r="G21" s="189"/>
      <c r="H21" s="67" t="s">
        <v>35</v>
      </c>
      <c r="I21" s="68">
        <f ca="1">INDIRECT("'Anexo 2'!K33")</f>
        <v>0</v>
      </c>
    </row>
    <row r="22" spans="1:9" ht="15" thickBot="1" x14ac:dyDescent="0.25">
      <c r="A22" s="213"/>
      <c r="B22" s="213"/>
      <c r="C22" s="213"/>
      <c r="D22" s="213"/>
      <c r="E22" s="213"/>
      <c r="F22" s="213"/>
      <c r="G22" s="213"/>
      <c r="H22" s="213"/>
      <c r="I22" s="213"/>
    </row>
    <row r="23" spans="1:9" ht="21.95" customHeight="1" x14ac:dyDescent="0.2">
      <c r="A23" s="200" t="s">
        <v>42</v>
      </c>
      <c r="B23" s="196"/>
      <c r="C23" s="196"/>
      <c r="D23" s="196">
        <f>'ANEXO 2'!$D$34</f>
        <v>0</v>
      </c>
      <c r="E23" s="196"/>
      <c r="F23" s="196"/>
      <c r="G23" s="196"/>
      <c r="H23" s="196"/>
      <c r="I23" s="209"/>
    </row>
    <row r="24" spans="1:9" ht="21.95" customHeight="1" x14ac:dyDescent="0.2">
      <c r="A24" s="64" t="s">
        <v>32</v>
      </c>
      <c r="B24" s="210">
        <f ca="1">INDIRECT("'Anexo 2'!G34")</f>
        <v>0</v>
      </c>
      <c r="C24" s="192"/>
      <c r="D24" s="192"/>
      <c r="E24" s="192"/>
      <c r="F24" s="192"/>
      <c r="G24" s="192"/>
      <c r="H24" s="62" t="s">
        <v>34</v>
      </c>
      <c r="I24" s="65">
        <f ca="1">INDIRECT("'Anexo 2'!i34")</f>
        <v>0</v>
      </c>
    </row>
    <row r="25" spans="1:9" ht="21.95" customHeight="1" thickBot="1" x14ac:dyDescent="0.25">
      <c r="A25" s="66" t="s">
        <v>33</v>
      </c>
      <c r="B25" s="189">
        <f ca="1">INDIRECT("'Anexo 2'!J34")</f>
        <v>0</v>
      </c>
      <c r="C25" s="189"/>
      <c r="D25" s="189"/>
      <c r="E25" s="189"/>
      <c r="F25" s="189"/>
      <c r="G25" s="189"/>
      <c r="H25" s="67" t="s">
        <v>35</v>
      </c>
      <c r="I25" s="68">
        <f ca="1">INDIRECT("'Anexo 2'!K34")</f>
        <v>0</v>
      </c>
    </row>
    <row r="30" spans="1:9" x14ac:dyDescent="0.2">
      <c r="A30" s="2"/>
      <c r="B30" s="2"/>
      <c r="C30" s="2"/>
      <c r="D30" s="2"/>
      <c r="G30" s="2"/>
      <c r="H30" s="13"/>
      <c r="I30" s="13"/>
    </row>
    <row r="31" spans="1:9" x14ac:dyDescent="0.2">
      <c r="A31" s="208" t="s">
        <v>38</v>
      </c>
      <c r="B31" s="208"/>
      <c r="C31" s="208"/>
      <c r="D31" s="208"/>
      <c r="G31" s="208" t="s">
        <v>39</v>
      </c>
      <c r="H31" s="208"/>
      <c r="I31" s="208"/>
    </row>
    <row r="34" spans="1:9" ht="50.25" customHeight="1" x14ac:dyDescent="0.2">
      <c r="A34" s="207" t="s">
        <v>54</v>
      </c>
      <c r="B34" s="207"/>
      <c r="C34" s="207"/>
      <c r="D34" s="207"/>
      <c r="E34" s="207"/>
      <c r="F34" s="207"/>
      <c r="G34" s="207"/>
      <c r="H34" s="207"/>
      <c r="I34" s="207"/>
    </row>
  </sheetData>
  <sheetProtection algorithmName="SHA-512" hashValue="bmTTtZ8HWieQtCjMHXVVsgdO1F+1sNqr3ihLsrAuUWp4x2RVWDz4TnLmh/DIefwfRawGhizbRWJ73yeeYJmvgw==" saltValue="UsR2fuw9zMX8sLnQB5NL4g==" spinCount="100000" sheet="1" selectLockedCells="1"/>
  <mergeCells count="34">
    <mergeCell ref="A31:D31"/>
    <mergeCell ref="G31:I31"/>
    <mergeCell ref="A34:I34"/>
    <mergeCell ref="B21:G21"/>
    <mergeCell ref="A23:C23"/>
    <mergeCell ref="D23:I23"/>
    <mergeCell ref="B24:G24"/>
    <mergeCell ref="B25:G25"/>
    <mergeCell ref="B13:G13"/>
    <mergeCell ref="B14:G14"/>
    <mergeCell ref="B15:G15"/>
    <mergeCell ref="B16:G16"/>
    <mergeCell ref="A7:I7"/>
    <mergeCell ref="B8:G8"/>
    <mergeCell ref="B9:G9"/>
    <mergeCell ref="B10:G10"/>
    <mergeCell ref="B11:G11"/>
    <mergeCell ref="B12:G12"/>
    <mergeCell ref="A5:I5"/>
    <mergeCell ref="A18:I18"/>
    <mergeCell ref="A22:I22"/>
    <mergeCell ref="A1:B1"/>
    <mergeCell ref="C1:I1"/>
    <mergeCell ref="A3:B3"/>
    <mergeCell ref="C3:I3"/>
    <mergeCell ref="A4:B4"/>
    <mergeCell ref="C4:I4"/>
    <mergeCell ref="A2:I2"/>
    <mergeCell ref="C6:F6"/>
    <mergeCell ref="H6:I6"/>
    <mergeCell ref="A19:B19"/>
    <mergeCell ref="C19:I19"/>
    <mergeCell ref="B20:G20"/>
    <mergeCell ref="B17:G17"/>
  </mergeCells>
  <printOptions horizontalCentered="1" verticalCentered="1"/>
  <pageMargins left="0.39370078740157483" right="0.19685039370078741" top="0.78740157480314965" bottom="0.19685039370078741" header="0.39370078740157483" footer="0"/>
  <pageSetup paperSize="9" orientation="portrait" r:id="rId1"/>
  <headerFooter scaleWithDoc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ANEXO 2</vt:lpstr>
      <vt:lpstr>Anexo 3 VOLEIBOL Fem</vt:lpstr>
      <vt:lpstr>Anexo 3 VOLEIBOL Mas</vt:lpstr>
      <vt:lpstr>'ANEXO 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kmartins</dc:creator>
  <cp:lastModifiedBy>Soraia Inês Echeverria</cp:lastModifiedBy>
  <cp:revision/>
  <cp:lastPrinted>2023-02-03T20:35:04Z</cp:lastPrinted>
  <dcterms:created xsi:type="dcterms:W3CDTF">2014-04-02T19:11:01Z</dcterms:created>
  <dcterms:modified xsi:type="dcterms:W3CDTF">2023-02-17T14:30:25Z</dcterms:modified>
</cp:coreProperties>
</file>