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secheverria\Desktop\"/>
    </mc:Choice>
  </mc:AlternateContent>
  <bookViews>
    <workbookView xWindow="-120" yWindow="-120" windowWidth="29040" windowHeight="15840" tabRatio="871"/>
  </bookViews>
  <sheets>
    <sheet name="Anexo 2" sheetId="74" r:id="rId1"/>
    <sheet name="3A Basquete Fem" sheetId="115" r:id="rId2"/>
    <sheet name="3A Basquete Mas" sheetId="116" r:id="rId3"/>
    <sheet name="3A Futsal Fem" sheetId="121" r:id="rId4"/>
    <sheet name="3A Futsal Mas" sheetId="122" r:id="rId5"/>
    <sheet name="3A Handebol Fem" sheetId="123" r:id="rId6"/>
    <sheet name="3A Handebol Mas" sheetId="124" r:id="rId7"/>
    <sheet name="3A Voleibol Fem" sheetId="125" r:id="rId8"/>
    <sheet name="3A Voleibol Mas" sheetId="126" r:id="rId9"/>
  </sheets>
  <definedNames>
    <definedName name="_xlnm.Print_Area" localSheetId="2">'3A Basquete Mas'!$A$1:$I$34</definedName>
    <definedName name="_xlnm.Print_Area" localSheetId="7">'3A Voleibol Fem'!$A$1:$I$34</definedName>
    <definedName name="_xlnm.Print_Area" localSheetId="0">'Anexo 2'!$A$2:$K$124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" i="121" l="1"/>
  <c r="I11" i="121"/>
  <c r="I12" i="121"/>
  <c r="I13" i="121"/>
  <c r="I14" i="121"/>
  <c r="I15" i="121"/>
  <c r="I16" i="121"/>
  <c r="I17" i="121"/>
  <c r="I18" i="121"/>
  <c r="I19" i="121"/>
  <c r="D25" i="125" l="1"/>
  <c r="C21" i="125"/>
  <c r="D27" i="123"/>
  <c r="D25" i="121"/>
  <c r="B27" i="126"/>
  <c r="I27" i="125"/>
  <c r="B28" i="123"/>
  <c r="B24" i="124"/>
  <c r="I23" i="125"/>
  <c r="B29" i="124"/>
  <c r="B23" i="122"/>
  <c r="B22" i="126"/>
  <c r="I27" i="121"/>
  <c r="I25" i="124"/>
  <c r="B23" i="125"/>
  <c r="I23" i="126"/>
  <c r="B27" i="125"/>
  <c r="B26" i="125"/>
  <c r="I22" i="125"/>
  <c r="I29" i="124"/>
  <c r="I29" i="123"/>
  <c r="I26" i="122"/>
  <c r="I26" i="125"/>
  <c r="B22" i="125"/>
  <c r="B25" i="124"/>
  <c r="I27" i="126"/>
  <c r="I26" i="121"/>
  <c r="I28" i="123"/>
  <c r="B24" i="123"/>
  <c r="B29" i="123"/>
  <c r="I27" i="122"/>
  <c r="B26" i="121"/>
  <c r="B22" i="122"/>
  <c r="B28" i="124"/>
  <c r="I22" i="122"/>
  <c r="B23" i="126"/>
  <c r="I24" i="124"/>
  <c r="I26" i="126"/>
  <c r="I22" i="126"/>
  <c r="I28" i="124"/>
  <c r="I25" i="123"/>
  <c r="B27" i="122"/>
  <c r="B26" i="122"/>
  <c r="B26" i="126"/>
  <c r="I23" i="122"/>
  <c r="B27" i="121"/>
  <c r="I24" i="123"/>
  <c r="B25" i="123"/>
  <c r="D25" i="115" l="1"/>
  <c r="B10" i="115"/>
  <c r="B11" i="115"/>
  <c r="B12" i="115"/>
  <c r="B13" i="115"/>
  <c r="B14" i="115"/>
  <c r="B15" i="115"/>
  <c r="B16" i="115"/>
  <c r="B17" i="115"/>
  <c r="B18" i="115"/>
  <c r="B19" i="115"/>
  <c r="C5" i="126"/>
  <c r="F120" i="74"/>
  <c r="F119" i="74"/>
  <c r="A119" i="74"/>
  <c r="B26" i="115"/>
  <c r="I22" i="116"/>
  <c r="I27" i="116"/>
  <c r="B26" i="116"/>
  <c r="B23" i="116"/>
  <c r="I22" i="121"/>
  <c r="B23" i="121"/>
  <c r="I26" i="116"/>
  <c r="I26" i="115"/>
  <c r="B22" i="121"/>
  <c r="B22" i="116"/>
  <c r="B27" i="116"/>
  <c r="I23" i="121"/>
  <c r="I27" i="115"/>
  <c r="I23" i="116"/>
  <c r="B22" i="115"/>
  <c r="I23" i="115"/>
  <c r="B23" i="115"/>
  <c r="I22" i="115"/>
  <c r="B27" i="115"/>
  <c r="C5" i="116" l="1"/>
  <c r="C5" i="121"/>
  <c r="C5" i="122"/>
  <c r="C5" i="123"/>
  <c r="C5" i="124"/>
  <c r="C5" i="125"/>
  <c r="C5" i="115" l="1"/>
  <c r="D25" i="126" l="1"/>
  <c r="C21" i="126"/>
  <c r="I18" i="126"/>
  <c r="H18" i="126"/>
  <c r="B10" i="126"/>
  <c r="B11" i="126"/>
  <c r="B12" i="126"/>
  <c r="B13" i="126"/>
  <c r="B14" i="126"/>
  <c r="B15" i="126"/>
  <c r="B16" i="126"/>
  <c r="B17" i="126"/>
  <c r="B18" i="126"/>
  <c r="B19" i="126"/>
  <c r="I18" i="125"/>
  <c r="H18" i="125"/>
  <c r="B10" i="125"/>
  <c r="B11" i="125"/>
  <c r="B12" i="125"/>
  <c r="B13" i="125"/>
  <c r="B14" i="125"/>
  <c r="B15" i="125"/>
  <c r="B16" i="125"/>
  <c r="B17" i="125"/>
  <c r="B18" i="125"/>
  <c r="B19" i="125"/>
  <c r="D27" i="124"/>
  <c r="C23" i="124"/>
  <c r="I20" i="124"/>
  <c r="H20" i="124"/>
  <c r="B10" i="124"/>
  <c r="B11" i="124"/>
  <c r="B12" i="124"/>
  <c r="B13" i="124"/>
  <c r="B14" i="124"/>
  <c r="B15" i="124"/>
  <c r="B16" i="124"/>
  <c r="B17" i="124"/>
  <c r="B18" i="124"/>
  <c r="B19" i="124"/>
  <c r="B20" i="124"/>
  <c r="B21" i="124"/>
  <c r="C23" i="123"/>
  <c r="I20" i="123"/>
  <c r="H20" i="123"/>
  <c r="B10" i="123"/>
  <c r="B11" i="123"/>
  <c r="B12" i="123"/>
  <c r="B13" i="123"/>
  <c r="B14" i="123"/>
  <c r="B15" i="123"/>
  <c r="B16" i="123"/>
  <c r="B17" i="123"/>
  <c r="B18" i="123"/>
  <c r="B19" i="123"/>
  <c r="B20" i="123"/>
  <c r="B21" i="123"/>
  <c r="D25" i="122"/>
  <c r="C21" i="122"/>
  <c r="B10" i="122"/>
  <c r="B11" i="122"/>
  <c r="B12" i="122"/>
  <c r="B13" i="122"/>
  <c r="B14" i="122"/>
  <c r="B15" i="122"/>
  <c r="B16" i="122"/>
  <c r="B17" i="122"/>
  <c r="B18" i="122"/>
  <c r="B19" i="122"/>
  <c r="I18" i="122"/>
  <c r="H18" i="122"/>
  <c r="C21" i="121"/>
  <c r="H18" i="121"/>
  <c r="B10" i="121"/>
  <c r="B11" i="121"/>
  <c r="B12" i="121"/>
  <c r="B13" i="121"/>
  <c r="B14" i="121"/>
  <c r="B15" i="121"/>
  <c r="B16" i="121"/>
  <c r="B17" i="121"/>
  <c r="B18" i="121"/>
  <c r="B19" i="121"/>
  <c r="D25" i="116"/>
  <c r="C21" i="116"/>
  <c r="I18" i="116"/>
  <c r="H18" i="116"/>
  <c r="I18" i="115"/>
  <c r="H18" i="115"/>
  <c r="B10" i="116"/>
  <c r="B11" i="116"/>
  <c r="B12" i="116"/>
  <c r="B13" i="116"/>
  <c r="B14" i="116"/>
  <c r="B15" i="116"/>
  <c r="B16" i="116"/>
  <c r="B17" i="116"/>
  <c r="B18" i="116"/>
  <c r="B19" i="116"/>
  <c r="C21" i="115"/>
  <c r="H17" i="115"/>
  <c r="I17" i="115"/>
  <c r="H19" i="115"/>
  <c r="I19" i="115"/>
  <c r="I10" i="123" l="1"/>
  <c r="I11" i="123"/>
  <c r="I12" i="123"/>
  <c r="I13" i="123"/>
  <c r="I14" i="123"/>
  <c r="I15" i="123"/>
  <c r="I16" i="123"/>
  <c r="I17" i="123"/>
  <c r="I18" i="123"/>
  <c r="I19" i="123"/>
  <c r="I21" i="123"/>
  <c r="H10" i="123"/>
  <c r="H11" i="123"/>
  <c r="H12" i="123"/>
  <c r="H13" i="123"/>
  <c r="H14" i="123"/>
  <c r="H15" i="123"/>
  <c r="H16" i="123"/>
  <c r="H17" i="123"/>
  <c r="H18" i="123"/>
  <c r="H19" i="123"/>
  <c r="H21" i="123"/>
  <c r="I10" i="124"/>
  <c r="I11" i="124"/>
  <c r="I12" i="124"/>
  <c r="I13" i="124"/>
  <c r="I14" i="124"/>
  <c r="I15" i="124"/>
  <c r="I16" i="124"/>
  <c r="I17" i="124"/>
  <c r="I18" i="124"/>
  <c r="I19" i="124"/>
  <c r="I21" i="124"/>
  <c r="H10" i="124"/>
  <c r="H11" i="124"/>
  <c r="H12" i="124"/>
  <c r="H13" i="124"/>
  <c r="H14" i="124"/>
  <c r="H15" i="124"/>
  <c r="H16" i="124"/>
  <c r="H17" i="124"/>
  <c r="H18" i="124"/>
  <c r="H19" i="124"/>
  <c r="H21" i="124"/>
  <c r="I10" i="125"/>
  <c r="I11" i="125"/>
  <c r="I12" i="125"/>
  <c r="I13" i="125"/>
  <c r="I14" i="125"/>
  <c r="I15" i="125"/>
  <c r="I16" i="125"/>
  <c r="I17" i="125"/>
  <c r="I19" i="125"/>
  <c r="H10" i="125"/>
  <c r="H11" i="125"/>
  <c r="H12" i="125"/>
  <c r="H13" i="125"/>
  <c r="H14" i="125"/>
  <c r="H15" i="125"/>
  <c r="H16" i="125"/>
  <c r="H17" i="125"/>
  <c r="H19" i="125"/>
  <c r="I10" i="126"/>
  <c r="I11" i="126"/>
  <c r="I12" i="126"/>
  <c r="I13" i="126"/>
  <c r="I14" i="126"/>
  <c r="I15" i="126"/>
  <c r="I16" i="126"/>
  <c r="I17" i="126"/>
  <c r="I19" i="126"/>
  <c r="H10" i="126"/>
  <c r="H11" i="126"/>
  <c r="H12" i="126"/>
  <c r="H13" i="126"/>
  <c r="H14" i="126"/>
  <c r="H15" i="126"/>
  <c r="H16" i="126"/>
  <c r="H17" i="126"/>
  <c r="H19" i="126"/>
  <c r="I10" i="122"/>
  <c r="I11" i="122"/>
  <c r="I12" i="122"/>
  <c r="I13" i="122"/>
  <c r="I14" i="122"/>
  <c r="I15" i="122"/>
  <c r="I16" i="122"/>
  <c r="I17" i="122"/>
  <c r="I19" i="122"/>
  <c r="H10" i="122"/>
  <c r="H11" i="122"/>
  <c r="H12" i="122"/>
  <c r="H13" i="122"/>
  <c r="H14" i="122"/>
  <c r="H15" i="122"/>
  <c r="H16" i="122"/>
  <c r="H17" i="122"/>
  <c r="H19" i="122"/>
  <c r="H10" i="121"/>
  <c r="H11" i="121"/>
  <c r="H12" i="121"/>
  <c r="H13" i="121"/>
  <c r="H14" i="121"/>
  <c r="H15" i="121"/>
  <c r="H16" i="121"/>
  <c r="H17" i="121"/>
  <c r="H19" i="121"/>
  <c r="I10" i="116"/>
  <c r="I11" i="116"/>
  <c r="I12" i="116"/>
  <c r="I13" i="116"/>
  <c r="I14" i="116"/>
  <c r="I15" i="116"/>
  <c r="I16" i="116"/>
  <c r="I17" i="116"/>
  <c r="I19" i="116"/>
  <c r="H10" i="116"/>
  <c r="H11" i="116"/>
  <c r="H12" i="116"/>
  <c r="H13" i="116"/>
  <c r="H14" i="116"/>
  <c r="H15" i="116"/>
  <c r="H16" i="116"/>
  <c r="H17" i="116"/>
  <c r="H19" i="116"/>
  <c r="I10" i="115"/>
  <c r="I11" i="115"/>
  <c r="I12" i="115"/>
  <c r="I13" i="115"/>
  <c r="I14" i="115"/>
  <c r="I15" i="115"/>
  <c r="I16" i="115"/>
  <c r="H10" i="115"/>
  <c r="H11" i="115"/>
  <c r="H12" i="115"/>
  <c r="H13" i="115"/>
  <c r="H14" i="115"/>
  <c r="H15" i="115"/>
  <c r="H16" i="115"/>
  <c r="F121" i="74" l="1"/>
  <c r="C4" i="125"/>
  <c r="C4" i="123"/>
  <c r="C4" i="115"/>
  <c r="C4" i="116"/>
  <c r="C4" i="124"/>
  <c r="C4" i="122"/>
  <c r="C4" i="121"/>
  <c r="C4" i="126"/>
</calcChain>
</file>

<file path=xl/comments1.xml><?xml version="1.0" encoding="utf-8"?>
<comments xmlns="http://schemas.openxmlformats.org/spreadsheetml/2006/main">
  <authors>
    <author>Leandro Gonçalves Vargas da Fonseca</author>
  </authors>
  <commentList>
    <comment ref="D5" authorId="0" shapeId="0">
      <text>
        <r>
          <rPr>
            <b/>
            <sz val="9"/>
            <color indexed="81"/>
            <rFont val="Segoe UI"/>
            <family val="2"/>
          </rPr>
          <t>Digitar o Nome Completo sem abreviatura e em caixa alta.</t>
        </r>
      </text>
    </comment>
    <comment ref="E5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5" authorId="0" shapeId="0">
      <text>
        <r>
          <rPr>
            <b/>
            <sz val="9"/>
            <color indexed="81"/>
            <rFont val="Segoe UI"/>
            <family val="2"/>
          </rPr>
          <t>Inserir:
M - Para o naipe Masculino
F - Para o naipe Feminino</t>
        </r>
      </text>
    </comment>
    <comment ref="H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D1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25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25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25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2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25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36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38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38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38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38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51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51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51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51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51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62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64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64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64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64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64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79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79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79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79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79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92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94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94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94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94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94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107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07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07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07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07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118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F119" authorId="0" shapeId="0">
      <text>
        <r>
          <rPr>
            <b/>
            <sz val="9"/>
            <color indexed="81"/>
            <rFont val="Segoe UI"/>
            <charset val="1"/>
          </rPr>
          <t>Caso tenha uma mesma pessoa em duas funções, colocar o sexo M/F somente na primeira função.</t>
        </r>
      </text>
    </comment>
  </commentList>
</comments>
</file>

<file path=xl/sharedStrings.xml><?xml version="1.0" encoding="utf-8"?>
<sst xmlns="http://schemas.openxmlformats.org/spreadsheetml/2006/main" count="360" uniqueCount="60">
  <si>
    <t>TOTAL</t>
  </si>
  <si>
    <t>FEM</t>
  </si>
  <si>
    <t>MASC</t>
  </si>
  <si>
    <t>Atletas</t>
  </si>
  <si>
    <t>Técnico</t>
  </si>
  <si>
    <t>NOME</t>
  </si>
  <si>
    <t>SEXO M/F</t>
  </si>
  <si>
    <t>MODALIDADE/NAIPE</t>
  </si>
  <si>
    <t>Data Nasc</t>
  </si>
  <si>
    <t>RG</t>
  </si>
  <si>
    <t>CPF</t>
  </si>
  <si>
    <t>Município:</t>
  </si>
  <si>
    <t>EMAIL</t>
  </si>
  <si>
    <t>CELULAR</t>
  </si>
  <si>
    <t>MASCULINO</t>
  </si>
  <si>
    <t>FEMININO</t>
  </si>
  <si>
    <t>CHEFE DE DELEGAÇÃO</t>
  </si>
  <si>
    <t>Aux. Téc.</t>
  </si>
  <si>
    <t>ANEXO 3A</t>
  </si>
  <si>
    <t>MODALIDADE:</t>
  </si>
  <si>
    <t>NAIPE:</t>
  </si>
  <si>
    <t>ORDEM</t>
  </si>
  <si>
    <t>DATA NASC</t>
  </si>
  <si>
    <t>COMPETIÇÃO:</t>
  </si>
  <si>
    <t>TÉCNICO:</t>
  </si>
  <si>
    <t>CREF:</t>
  </si>
  <si>
    <t>E-MAIL:</t>
  </si>
  <si>
    <t>VALIDADE:</t>
  </si>
  <si>
    <t>TELEFONE:</t>
  </si>
  <si>
    <t>RELAÇÃO NOMINAL DA EQUIPE POR MODALIDADE - COLETIVAS</t>
  </si>
  <si>
    <t>RG/CREF</t>
  </si>
  <si>
    <t>Assinatura do Técnico</t>
  </si>
  <si>
    <t>Assinatura  do Chefe da Delegação</t>
  </si>
  <si>
    <t>ASSINATURA E CARIMBO DO GESTOR MUNICIPAL DE ESPORTE</t>
  </si>
  <si>
    <t xml:space="preserve">ANEXO 2 </t>
  </si>
  <si>
    <t>BASQUETEBOL</t>
  </si>
  <si>
    <t>HANDEBOL</t>
  </si>
  <si>
    <t>AUXILIAR TÉCNICO:</t>
  </si>
  <si>
    <t>VENC. CREF</t>
  </si>
  <si>
    <t xml:space="preserve">HANDEBOL </t>
  </si>
  <si>
    <t>FUTSAL</t>
  </si>
  <si>
    <t>VOLEIBOL</t>
  </si>
  <si>
    <t>EQUIPE:</t>
  </si>
  <si>
    <t>EQUIPE</t>
  </si>
  <si>
    <t>NOME COMPLETO DA ATLETA</t>
  </si>
  <si>
    <t>NOME COMPLETO DO ATLETA</t>
  </si>
  <si>
    <t>FUNÇÃO</t>
  </si>
  <si>
    <t>Chefe da Delegação:</t>
  </si>
  <si>
    <t>Motorista 1</t>
  </si>
  <si>
    <t>Motorista 2</t>
  </si>
  <si>
    <t>Acompanhante Feminino</t>
  </si>
  <si>
    <t>____________________________________________________________________</t>
  </si>
  <si>
    <t>_______________________________</t>
  </si>
  <si>
    <t>MUNICÍPIO:</t>
  </si>
  <si>
    <t>COMPOSIÇÃO DA DELEGAÇÃO - COPA DOS CAMPEÕES - 12 a 14 ANOS
BASQUETEBOL, FUTSAL, HANDEBOL e VOLEIBOL - 2023</t>
  </si>
  <si>
    <t>ESCOLA</t>
  </si>
  <si>
    <t>INSTRUÇÕES PARA O PREENCHIMENTO:
- PRENCHER O NOME DO MUNICÍPIO EM CAIXA ALTA;
- OS NOMES DE TODAS AS PESSOAS DA DELEGAÇÃO DEVERÃO SER DIGITADOS EM CAIXA ALTA E SEM ABREVIAR;
- A DATA DE NASCIMENTO NO FORMATO DIA/MÊS/ANO (00/00/0000);
- NO CAMPO SEXO M/F INDICAR O SEXO DA PESSOA SOMENTE COM AS LETRAS F OU M, 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AO TÉRMINO DO PREENCHIMENTO DO ANEXO 2 OS ANEXOS 3 ESTARÃO PREENCHIDOS AUTOMATICAMENTE;
- TODOS AS PLANILHAS DO ARQUIVO DEVERÃO SER IMPRESSOS E ASSINADOS PARA SEREM ENTREGUES PELO CHEFE DE DELEGAÇÃO, NA DATA AGENDADA PARA INSCRIÇÃO,  CONFORME O ARTIGO 42º DO  REGULAMENTO GERAL DOS JOGOS ESCOLARES DA JUVENTUDE DE MS - COPA DOS CAMPEÕES;
- O ARQUIVO DEVERÁ SER ENCAMINHADO PELO CHEFE DE DELEGAÇÃO PARA O EMAIL: jogosescolaresms@gmail.com ATÉ O DIA 02 DE AGOSTO DE 2023.</t>
  </si>
  <si>
    <t>Fisioterapeuta/Médico/Enfermeiro</t>
  </si>
  <si>
    <r>
      <t xml:space="preserve">Atenção: </t>
    </r>
    <r>
      <rPr>
        <sz val="8"/>
        <color theme="1"/>
        <rFont val="Arial"/>
        <family val="2"/>
      </rPr>
      <t xml:space="preserve">Este anexo deverá ser encaminhado por email - </t>
    </r>
    <r>
      <rPr>
        <b/>
        <sz val="8"/>
        <color theme="1"/>
        <rFont val="Arial"/>
        <family val="2"/>
      </rPr>
      <t xml:space="preserve">EM EXCEL </t>
    </r>
    <r>
      <rPr>
        <sz val="8"/>
        <color theme="1"/>
        <rFont val="Arial"/>
        <family val="2"/>
      </rPr>
      <t xml:space="preserve">- </t>
    </r>
    <r>
      <rPr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 xml:space="preserve">até o dia 02 de AGOSTO </t>
    </r>
    <r>
      <rPr>
        <sz val="8"/>
        <color theme="1"/>
        <rFont val="Arial"/>
        <family val="2"/>
      </rPr>
      <t xml:space="preserve">e </t>
    </r>
    <r>
      <rPr>
        <b/>
        <sz val="8"/>
        <color theme="1"/>
        <rFont val="Arial"/>
        <family val="2"/>
      </rPr>
      <t>entregue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PRESENCIALMENTE</t>
    </r>
    <r>
      <rPr>
        <sz val="8"/>
        <color theme="1"/>
        <rFont val="Arial"/>
        <family val="2"/>
      </rPr>
      <t xml:space="preserve">, </t>
    </r>
    <r>
      <rPr>
        <b/>
        <sz val="8"/>
        <color theme="1"/>
        <rFont val="Arial"/>
        <family val="2"/>
      </rPr>
      <t xml:space="preserve">pelo Chefe da Delegação, </t>
    </r>
    <r>
      <rPr>
        <sz val="8"/>
        <color theme="1"/>
        <rFont val="Arial"/>
        <family val="2"/>
      </rPr>
      <t xml:space="preserve"> devidamente preenchido e assinado, no credenciamento da </t>
    </r>
    <r>
      <rPr>
        <b/>
        <sz val="8"/>
        <color theme="1"/>
        <rFont val="Arial"/>
        <family val="2"/>
      </rPr>
      <t>COPA DOS CAMPEÕES - 2023.</t>
    </r>
  </si>
  <si>
    <t>COPA DOS CAMPEÕES - 12 a 14 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</si>
</sst>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u/>
      <sz val="13"/>
      <color theme="1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b/>
      <sz val="11.5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indexed="81"/>
      <name val="Segoe UI"/>
      <charset val="1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FF0000"/>
      <name val="Arial"/>
      <family val="2"/>
    </font>
    <font>
      <b/>
      <u/>
      <sz val="13"/>
      <color theme="10"/>
      <name val="Calibri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22"/>
      <color theme="1"/>
      <name val="Times New Roman"/>
      <family val="1"/>
    </font>
    <font>
      <b/>
      <sz val="26"/>
      <color theme="1"/>
      <name val="Calibri"/>
      <family val="2"/>
      <scheme val="minor"/>
    </font>
    <font>
      <b/>
      <sz val="18"/>
      <color indexed="63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8">
    <xf numFmtId="0" fontId="0" fillId="0" borderId="0" xfId="0"/>
    <xf numFmtId="0" fontId="2" fillId="0" borderId="15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2" borderId="0" xfId="0" applyFill="1" applyBorder="1"/>
    <xf numFmtId="0" fontId="2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0" applyFont="1"/>
    <xf numFmtId="0" fontId="8" fillId="0" borderId="43" xfId="0" applyFont="1" applyBorder="1"/>
    <xf numFmtId="0" fontId="8" fillId="0" borderId="2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4" fontId="8" fillId="0" borderId="24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6" fillId="3" borderId="1" xfId="0" applyFont="1" applyFill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13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/>
    <xf numFmtId="0" fontId="8" fillId="0" borderId="5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4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39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14" fontId="8" fillId="0" borderId="28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14" fontId="8" fillId="0" borderId="28" xfId="0" applyNumberFormat="1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4" fontId="2" fillId="0" borderId="39" xfId="0" applyNumberFormat="1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49" fontId="2" fillId="0" borderId="39" xfId="0" applyNumberFormat="1" applyFont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14" fontId="18" fillId="3" borderId="8" xfId="0" applyNumberFormat="1" applyFont="1" applyFill="1" applyBorder="1" applyAlignment="1" applyProtection="1">
      <alignment horizontal="center"/>
      <protection locked="0"/>
    </xf>
    <xf numFmtId="0" fontId="18" fillId="3" borderId="8" xfId="0" applyFont="1" applyFill="1" applyBorder="1" applyAlignment="1" applyProtection="1">
      <alignment horizontal="center"/>
      <protection locked="0"/>
    </xf>
    <xf numFmtId="0" fontId="18" fillId="3" borderId="10" xfId="0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3" xfId="0" applyNumberFormat="1" applyBorder="1" applyAlignment="1" applyProtection="1">
      <alignment horizontal="center"/>
      <protection locked="0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14" fontId="8" fillId="0" borderId="50" xfId="0" applyNumberFormat="1" applyFont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protection locked="0"/>
    </xf>
    <xf numFmtId="0" fontId="19" fillId="3" borderId="39" xfId="0" applyFont="1" applyFill="1" applyBorder="1" applyAlignment="1">
      <alignment horizontal="center"/>
    </xf>
    <xf numFmtId="3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8" fillId="0" borderId="22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6" fillId="3" borderId="52" xfId="0" applyFont="1" applyFill="1" applyBorder="1" applyAlignment="1" applyProtection="1">
      <protection locked="0"/>
    </xf>
    <xf numFmtId="14" fontId="6" fillId="3" borderId="52" xfId="0" applyNumberFormat="1" applyFont="1" applyFill="1" applyBorder="1" applyAlignment="1" applyProtection="1">
      <alignment horizontal="center"/>
      <protection locked="0"/>
    </xf>
    <xf numFmtId="0" fontId="6" fillId="3" borderId="52" xfId="0" applyFont="1" applyFill="1" applyBorder="1" applyAlignment="1" applyProtection="1">
      <alignment horizontal="center"/>
      <protection locked="0"/>
    </xf>
    <xf numFmtId="0" fontId="8" fillId="0" borderId="39" xfId="0" applyFont="1" applyBorder="1" applyAlignment="1">
      <alignment horizontal="center" vertical="center"/>
    </xf>
    <xf numFmtId="0" fontId="18" fillId="3" borderId="8" xfId="0" applyFont="1" applyFill="1" applyBorder="1" applyAlignment="1" applyProtection="1">
      <protection locked="0"/>
    </xf>
    <xf numFmtId="3" fontId="18" fillId="3" borderId="8" xfId="0" applyNumberFormat="1" applyFont="1" applyFill="1" applyBorder="1" applyAlignment="1" applyProtection="1">
      <alignment horizontal="center"/>
      <protection locked="0"/>
    </xf>
    <xf numFmtId="0" fontId="18" fillId="3" borderId="35" xfId="0" applyFont="1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center"/>
      <protection locked="0"/>
    </xf>
    <xf numFmtId="3" fontId="6" fillId="3" borderId="52" xfId="0" applyNumberFormat="1" applyFont="1" applyFill="1" applyBorder="1" applyAlignment="1" applyProtection="1">
      <alignment horizontal="center"/>
      <protection locked="0"/>
    </xf>
    <xf numFmtId="0" fontId="22" fillId="3" borderId="39" xfId="1" applyFont="1" applyFill="1" applyBorder="1" applyAlignment="1" applyProtection="1">
      <protection locked="0"/>
    </xf>
    <xf numFmtId="14" fontId="17" fillId="3" borderId="39" xfId="1" applyNumberFormat="1" applyFont="1" applyFill="1" applyBorder="1" applyAlignment="1" applyProtection="1">
      <alignment horizontal="center"/>
      <protection locked="0"/>
    </xf>
    <xf numFmtId="49" fontId="2" fillId="0" borderId="52" xfId="0" applyNumberFormat="1" applyFont="1" applyBorder="1" applyAlignment="1" applyProtection="1">
      <alignment horizontal="center"/>
      <protection locked="0"/>
    </xf>
    <xf numFmtId="0" fontId="23" fillId="0" borderId="22" xfId="0" applyFont="1" applyFill="1" applyBorder="1" applyAlignment="1">
      <alignment horizontal="center"/>
    </xf>
    <xf numFmtId="0" fontId="23" fillId="0" borderId="30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6" fillId="3" borderId="3" xfId="0" applyFont="1" applyFill="1" applyBorder="1" applyAlignment="1" applyProtection="1">
      <protection locked="0"/>
    </xf>
    <xf numFmtId="14" fontId="6" fillId="3" borderId="3" xfId="0" applyNumberFormat="1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3" fontId="6" fillId="3" borderId="3" xfId="0" applyNumberFormat="1" applyFont="1" applyFill="1" applyBorder="1" applyAlignment="1" applyProtection="1">
      <alignment horizontal="center"/>
      <protection locked="0"/>
    </xf>
    <xf numFmtId="0" fontId="6" fillId="3" borderId="23" xfId="0" applyFont="1" applyFill="1" applyBorder="1" applyAlignment="1" applyProtection="1">
      <alignment horizontal="center"/>
      <protection locked="0"/>
    </xf>
    <xf numFmtId="0" fontId="6" fillId="3" borderId="14" xfId="0" applyFont="1" applyFill="1" applyBorder="1" applyAlignment="1" applyProtection="1">
      <alignment horizontal="center"/>
      <protection locked="0"/>
    </xf>
    <xf numFmtId="0" fontId="0" fillId="0" borderId="0" xfId="0" applyFont="1"/>
    <xf numFmtId="0" fontId="8" fillId="0" borderId="30" xfId="0" applyFont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0" borderId="57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14" fontId="0" fillId="0" borderId="50" xfId="0" applyNumberFormat="1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49" fontId="0" fillId="0" borderId="57" xfId="0" applyNumberFormat="1" applyBorder="1" applyAlignment="1" applyProtection="1">
      <alignment horizontal="center"/>
      <protection locked="0"/>
    </xf>
    <xf numFmtId="14" fontId="2" fillId="0" borderId="44" xfId="0" applyNumberFormat="1" applyFon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/>
      <protection locked="0"/>
    </xf>
    <xf numFmtId="49" fontId="2" fillId="0" borderId="44" xfId="0" applyNumberFormat="1" applyFont="1" applyBorder="1" applyAlignment="1" applyProtection="1">
      <alignment horizontal="center"/>
      <protection locked="0"/>
    </xf>
    <xf numFmtId="14" fontId="17" fillId="3" borderId="44" xfId="1" applyNumberFormat="1" applyFont="1" applyFill="1" applyBorder="1" applyAlignment="1" applyProtection="1">
      <alignment horizontal="center"/>
      <protection locked="0"/>
    </xf>
    <xf numFmtId="0" fontId="22" fillId="3" borderId="44" xfId="1" applyFont="1" applyFill="1" applyBorder="1" applyAlignment="1" applyProtection="1">
      <protection locked="0"/>
    </xf>
    <xf numFmtId="0" fontId="2" fillId="3" borderId="45" xfId="0" applyFont="1" applyFill="1" applyBorder="1" applyAlignment="1" applyProtection="1">
      <alignment horizontal="center"/>
      <protection locked="0"/>
    </xf>
    <xf numFmtId="49" fontId="0" fillId="0" borderId="50" xfId="0" applyNumberFormat="1" applyBorder="1" applyAlignment="1" applyProtection="1">
      <alignment horizontal="center"/>
      <protection locked="0"/>
    </xf>
    <xf numFmtId="14" fontId="2" fillId="0" borderId="52" xfId="0" applyNumberFormat="1" applyFont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locked="0"/>
    </xf>
    <xf numFmtId="3" fontId="2" fillId="0" borderId="52" xfId="0" applyNumberFormat="1" applyFont="1" applyBorder="1" applyAlignment="1" applyProtection="1">
      <alignment horizontal="center"/>
      <protection locked="0"/>
    </xf>
    <xf numFmtId="14" fontId="17" fillId="3" borderId="52" xfId="1" applyNumberFormat="1" applyFont="1" applyFill="1" applyBorder="1" applyAlignment="1" applyProtection="1">
      <alignment horizontal="center"/>
      <protection locked="0"/>
    </xf>
    <xf numFmtId="0" fontId="22" fillId="3" borderId="52" xfId="1" applyFont="1" applyFill="1" applyBorder="1" applyAlignment="1" applyProtection="1">
      <protection locked="0"/>
    </xf>
    <xf numFmtId="0" fontId="2" fillId="3" borderId="55" xfId="0" applyFont="1" applyFill="1" applyBorder="1" applyAlignment="1" applyProtection="1">
      <alignment horizontal="center"/>
      <protection locked="0"/>
    </xf>
    <xf numFmtId="0" fontId="2" fillId="0" borderId="39" xfId="0" applyFont="1" applyBorder="1" applyAlignment="1">
      <alignment horizontal="center"/>
    </xf>
    <xf numFmtId="49" fontId="2" fillId="0" borderId="40" xfId="0" applyNumberFormat="1" applyFont="1" applyBorder="1" applyAlignment="1" applyProtection="1">
      <alignment horizontal="center"/>
      <protection locked="0"/>
    </xf>
    <xf numFmtId="0" fontId="22" fillId="3" borderId="33" xfId="1" applyFont="1" applyFill="1" applyBorder="1" applyAlignment="1" applyProtection="1">
      <protection locked="0"/>
    </xf>
    <xf numFmtId="0" fontId="22" fillId="3" borderId="40" xfId="1" applyFont="1" applyFill="1" applyBorder="1" applyAlignment="1" applyProtection="1">
      <protection locked="0"/>
    </xf>
    <xf numFmtId="0" fontId="7" fillId="0" borderId="61" xfId="0" applyFont="1" applyBorder="1" applyAlignment="1">
      <alignment vertical="center" wrapText="1"/>
    </xf>
    <xf numFmtId="0" fontId="2" fillId="0" borderId="62" xfId="0" applyFont="1" applyBorder="1" applyAlignment="1">
      <alignment vertical="center" wrapText="1"/>
    </xf>
    <xf numFmtId="0" fontId="2" fillId="0" borderId="62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vertical="center" wrapText="1"/>
    </xf>
    <xf numFmtId="0" fontId="2" fillId="0" borderId="63" xfId="0" applyFont="1" applyBorder="1" applyAlignment="1">
      <alignment horizontal="center" vertical="center"/>
    </xf>
    <xf numFmtId="14" fontId="17" fillId="3" borderId="59" xfId="1" applyNumberFormat="1" applyFont="1" applyFill="1" applyBorder="1" applyAlignment="1" applyProtection="1">
      <alignment horizontal="center"/>
      <protection locked="0"/>
    </xf>
    <xf numFmtId="49" fontId="0" fillId="0" borderId="23" xfId="0" applyNumberFormat="1" applyBorder="1" applyAlignment="1" applyProtection="1">
      <alignment horizontal="center"/>
      <protection locked="0"/>
    </xf>
    <xf numFmtId="0" fontId="2" fillId="3" borderId="57" xfId="0" applyFont="1" applyFill="1" applyBorder="1" applyAlignment="1">
      <alignment horizontal="center"/>
    </xf>
    <xf numFmtId="0" fontId="2" fillId="3" borderId="64" xfId="0" applyFont="1" applyFill="1" applyBorder="1" applyAlignment="1">
      <alignment horizontal="center"/>
    </xf>
    <xf numFmtId="49" fontId="0" fillId="0" borderId="2" xfId="0" applyNumberFormat="1" applyBorder="1" applyAlignment="1" applyProtection="1">
      <alignment horizontal="center"/>
      <protection locked="0"/>
    </xf>
    <xf numFmtId="0" fontId="27" fillId="0" borderId="15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49" fontId="2" fillId="0" borderId="33" xfId="0" applyNumberFormat="1" applyFont="1" applyBorder="1" applyAlignment="1" applyProtection="1">
      <alignment horizontal="center"/>
      <protection locked="0"/>
    </xf>
    <xf numFmtId="0" fontId="7" fillId="0" borderId="62" xfId="0" applyFont="1" applyBorder="1" applyAlignment="1">
      <alignment vertical="center" wrapText="1"/>
    </xf>
    <xf numFmtId="0" fontId="3" fillId="4" borderId="60" xfId="0" applyFont="1" applyFill="1" applyBorder="1" applyAlignment="1">
      <alignment vertical="center" wrapText="1"/>
    </xf>
    <xf numFmtId="0" fontId="6" fillId="3" borderId="55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50" xfId="0" applyBorder="1" applyAlignment="1" applyProtection="1">
      <alignment horizontal="left"/>
      <protection locked="0"/>
    </xf>
    <xf numFmtId="0" fontId="2" fillId="0" borderId="39" xfId="0" applyFont="1" applyBorder="1" applyAlignment="1" applyProtection="1">
      <alignment horizontal="left"/>
      <protection locked="0"/>
    </xf>
    <xf numFmtId="0" fontId="2" fillId="0" borderId="52" xfId="0" applyFont="1" applyBorder="1" applyAlignment="1" applyProtection="1">
      <alignment horizontal="left"/>
      <protection locked="0"/>
    </xf>
    <xf numFmtId="0" fontId="2" fillId="0" borderId="44" xfId="0" applyFont="1" applyBorder="1" applyAlignment="1" applyProtection="1">
      <alignment horizontal="left"/>
      <protection locked="0"/>
    </xf>
    <xf numFmtId="0" fontId="2" fillId="0" borderId="5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9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65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44" xfId="0" applyFont="1" applyBorder="1" applyAlignment="1">
      <alignment horizontal="center"/>
    </xf>
    <xf numFmtId="0" fontId="24" fillId="0" borderId="4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" fillId="2" borderId="47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0" borderId="56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/>
    </xf>
    <xf numFmtId="0" fontId="0" fillId="3" borderId="53" xfId="0" applyFill="1" applyBorder="1" applyAlignment="1">
      <alignment horizontal="left"/>
    </xf>
    <xf numFmtId="0" fontId="0" fillId="3" borderId="32" xfId="0" applyFill="1" applyBorder="1" applyAlignment="1">
      <alignment horizontal="left"/>
    </xf>
    <xf numFmtId="0" fontId="0" fillId="3" borderId="54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2" borderId="48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0" fillId="0" borderId="32" xfId="0" applyBorder="1" applyAlignment="1">
      <alignment vertical="center" wrapText="1"/>
    </xf>
    <xf numFmtId="0" fontId="0" fillId="0" borderId="32" xfId="0" applyBorder="1" applyAlignment="1">
      <alignment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25" fillId="4" borderId="40" xfId="0" applyFont="1" applyFill="1" applyBorder="1" applyAlignment="1">
      <alignment horizontal="center" vertical="center" wrapText="1"/>
    </xf>
    <xf numFmtId="0" fontId="25" fillId="4" borderId="49" xfId="0" applyFont="1" applyFill="1" applyBorder="1" applyAlignment="1">
      <alignment horizontal="center" vertical="center" wrapText="1"/>
    </xf>
    <xf numFmtId="0" fontId="25" fillId="4" borderId="66" xfId="0" applyFont="1" applyFill="1" applyBorder="1" applyAlignment="1">
      <alignment horizontal="center" vertical="center" wrapText="1"/>
    </xf>
    <xf numFmtId="0" fontId="26" fillId="4" borderId="59" xfId="0" applyFont="1" applyFill="1" applyBorder="1" applyAlignment="1" applyProtection="1">
      <alignment horizontal="center" vertical="center" wrapText="1"/>
      <protection locked="0"/>
    </xf>
    <xf numFmtId="0" fontId="26" fillId="4" borderId="32" xfId="0" applyFont="1" applyFill="1" applyBorder="1" applyAlignment="1" applyProtection="1">
      <alignment horizontal="center" vertical="center" wrapText="1"/>
      <protection locked="0"/>
    </xf>
    <xf numFmtId="0" fontId="26" fillId="4" borderId="65" xfId="0" applyFont="1" applyFill="1" applyBorder="1" applyAlignment="1" applyProtection="1">
      <alignment horizontal="center" vertical="center" wrapText="1"/>
      <protection locked="0"/>
    </xf>
    <xf numFmtId="0" fontId="2" fillId="3" borderId="40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 applyAlignment="1" applyProtection="1">
      <alignment horizontal="center"/>
      <protection locked="0"/>
    </xf>
    <xf numFmtId="0" fontId="0" fillId="3" borderId="24" xfId="0" applyFont="1" applyFill="1" applyBorder="1" applyAlignment="1" applyProtection="1">
      <alignment horizontal="center"/>
      <protection locked="0"/>
    </xf>
    <xf numFmtId="0" fontId="0" fillId="3" borderId="29" xfId="0" applyFont="1" applyFill="1" applyBorder="1" applyAlignment="1">
      <alignment horizontal="left"/>
    </xf>
    <xf numFmtId="0" fontId="0" fillId="3" borderId="9" xfId="0" applyFont="1" applyFill="1" applyBorder="1" applyAlignment="1">
      <alignment horizontal="left"/>
    </xf>
    <xf numFmtId="0" fontId="0" fillId="3" borderId="12" xfId="0" applyFont="1" applyFill="1" applyBorder="1" applyAlignment="1">
      <alignment horizontal="left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8" fillId="0" borderId="9" xfId="0" applyFont="1" applyBorder="1" applyAlignment="1">
      <alignment horizontal="center"/>
    </xf>
    <xf numFmtId="0" fontId="8" fillId="0" borderId="3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38" xfId="0" applyFont="1" applyBorder="1" applyAlignment="1" applyProtection="1">
      <alignment horizontal="left" vertical="center"/>
      <protection locked="0"/>
    </xf>
    <xf numFmtId="0" fontId="8" fillId="0" borderId="34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6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3" fontId="8" fillId="0" borderId="9" xfId="0" applyNumberFormat="1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3" fontId="8" fillId="0" borderId="9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8" fillId="0" borderId="44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K131"/>
  <sheetViews>
    <sheetView tabSelected="1" view="pageBreakPreview" zoomScale="55" zoomScaleNormal="70" zoomScaleSheetLayoutView="55" workbookViewId="0">
      <selection activeCell="I107" sqref="I107:K115"/>
    </sheetView>
  </sheetViews>
  <sheetFormatPr defaultRowHeight="15" x14ac:dyDescent="0.25"/>
  <cols>
    <col min="1" max="1" width="19.28515625" customWidth="1"/>
    <col min="2" max="2" width="6" customWidth="1"/>
    <col min="3" max="3" width="5.42578125" customWidth="1"/>
    <col min="4" max="4" width="48.42578125" customWidth="1"/>
    <col min="5" max="5" width="15.5703125" style="34" customWidth="1"/>
    <col min="6" max="6" width="9.28515625" style="34" customWidth="1"/>
    <col min="7" max="7" width="14.42578125" style="34" customWidth="1"/>
    <col min="8" max="8" width="19.7109375" style="34" customWidth="1"/>
    <col min="9" max="9" width="15.7109375" customWidth="1"/>
    <col min="10" max="10" width="32.85546875" customWidth="1"/>
    <col min="11" max="11" width="14.7109375" customWidth="1"/>
  </cols>
  <sheetData>
    <row r="1" spans="1:11" ht="240" customHeight="1" thickBot="1" x14ac:dyDescent="0.3">
      <c r="A1" s="190" t="s">
        <v>56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60" customHeight="1" thickBot="1" x14ac:dyDescent="0.3">
      <c r="A2" s="192" t="s">
        <v>34</v>
      </c>
      <c r="B2" s="193"/>
      <c r="C2" s="194" t="s">
        <v>54</v>
      </c>
      <c r="D2" s="195"/>
      <c r="E2" s="195"/>
      <c r="F2" s="195"/>
      <c r="G2" s="195"/>
      <c r="H2" s="195"/>
      <c r="I2" s="195"/>
      <c r="J2" s="195"/>
      <c r="K2" s="196"/>
    </row>
    <row r="3" spans="1:11" ht="30" customHeight="1" thickBot="1" x14ac:dyDescent="0.3">
      <c r="A3" s="135" t="s">
        <v>11</v>
      </c>
      <c r="B3" s="197"/>
      <c r="C3" s="198"/>
      <c r="D3" s="198"/>
      <c r="E3" s="198"/>
      <c r="F3" s="198"/>
      <c r="G3" s="198"/>
      <c r="H3" s="198"/>
      <c r="I3" s="198"/>
      <c r="J3" s="198"/>
      <c r="K3" s="199"/>
    </row>
    <row r="4" spans="1:11" ht="20.100000000000001" customHeight="1" thickBot="1" x14ac:dyDescent="0.3">
      <c r="A4" s="187" t="s">
        <v>46</v>
      </c>
      <c r="B4" s="188"/>
      <c r="C4" s="189"/>
      <c r="D4" s="61" t="s">
        <v>5</v>
      </c>
      <c r="E4" s="35" t="s">
        <v>8</v>
      </c>
      <c r="F4" s="63" t="s">
        <v>6</v>
      </c>
      <c r="G4" s="35" t="s">
        <v>30</v>
      </c>
      <c r="H4" s="35" t="s">
        <v>10</v>
      </c>
      <c r="I4" s="200" t="s">
        <v>12</v>
      </c>
      <c r="J4" s="189"/>
      <c r="K4" s="36" t="s">
        <v>13</v>
      </c>
    </row>
    <row r="5" spans="1:11" ht="20.100000000000001" customHeight="1" x14ac:dyDescent="0.25">
      <c r="A5" s="201" t="s">
        <v>47</v>
      </c>
      <c r="B5" s="202"/>
      <c r="C5" s="202"/>
      <c r="D5" s="77"/>
      <c r="E5" s="48"/>
      <c r="F5" s="49"/>
      <c r="G5" s="78"/>
      <c r="H5" s="79"/>
      <c r="I5" s="203"/>
      <c r="J5" s="203"/>
      <c r="K5" s="50"/>
    </row>
    <row r="6" spans="1:11" s="94" customFormat="1" ht="20.100000000000001" customHeight="1" x14ac:dyDescent="0.25">
      <c r="A6" s="205" t="s">
        <v>50</v>
      </c>
      <c r="B6" s="206"/>
      <c r="C6" s="207"/>
      <c r="D6" s="88"/>
      <c r="E6" s="89"/>
      <c r="F6" s="90"/>
      <c r="G6" s="91"/>
      <c r="H6" s="92"/>
      <c r="I6" s="208"/>
      <c r="J6" s="209"/>
      <c r="K6" s="93"/>
    </row>
    <row r="7" spans="1:11" ht="20.100000000000001" customHeight="1" thickBot="1" x14ac:dyDescent="0.3">
      <c r="A7" s="184" t="s">
        <v>57</v>
      </c>
      <c r="B7" s="185"/>
      <c r="C7" s="185"/>
      <c r="D7" s="62"/>
      <c r="E7" s="28"/>
      <c r="F7" s="23"/>
      <c r="G7" s="64"/>
      <c r="H7" s="65"/>
      <c r="I7" s="204"/>
      <c r="J7" s="204"/>
      <c r="K7" s="80"/>
    </row>
    <row r="8" spans="1:11" ht="20.100000000000001" customHeight="1" x14ac:dyDescent="0.25">
      <c r="A8" s="184" t="s">
        <v>48</v>
      </c>
      <c r="B8" s="185"/>
      <c r="C8" s="185"/>
      <c r="D8" s="62"/>
      <c r="E8" s="28"/>
      <c r="F8" s="23"/>
      <c r="G8" s="64"/>
      <c r="H8" s="29"/>
      <c r="I8" s="186"/>
      <c r="J8" s="186"/>
      <c r="K8" s="96"/>
    </row>
    <row r="9" spans="1:11" ht="20.100000000000001" customHeight="1" thickBot="1" x14ac:dyDescent="0.3">
      <c r="A9" s="181" t="s">
        <v>49</v>
      </c>
      <c r="B9" s="182"/>
      <c r="C9" s="183"/>
      <c r="D9" s="73"/>
      <c r="E9" s="74"/>
      <c r="F9" s="75"/>
      <c r="G9" s="81"/>
      <c r="H9" s="136"/>
      <c r="I9" s="30"/>
      <c r="J9" s="30"/>
      <c r="K9" s="30"/>
    </row>
    <row r="10" spans="1:11" s="66" customFormat="1" ht="20.100000000000001" customHeight="1" thickBot="1" x14ac:dyDescent="0.3">
      <c r="A10" s="166"/>
      <c r="B10" s="166"/>
      <c r="C10" s="166"/>
      <c r="D10" s="166"/>
      <c r="E10" s="166"/>
      <c r="F10" s="166"/>
      <c r="G10" s="5"/>
      <c r="H10" s="5"/>
      <c r="I10" s="3"/>
      <c r="J10" s="3"/>
      <c r="K10" s="3"/>
    </row>
    <row r="11" spans="1:11" ht="20.100000000000001" customHeight="1" thickBot="1" x14ac:dyDescent="0.3">
      <c r="A11" s="151" t="s">
        <v>7</v>
      </c>
      <c r="B11" s="152"/>
      <c r="C11" s="153"/>
      <c r="D11" s="115" t="s">
        <v>5</v>
      </c>
      <c r="E11" s="115" t="s">
        <v>8</v>
      </c>
      <c r="F11" s="60" t="s">
        <v>6</v>
      </c>
      <c r="G11" s="115" t="s">
        <v>30</v>
      </c>
      <c r="H11" s="115" t="s">
        <v>10</v>
      </c>
      <c r="I11" s="176" t="s">
        <v>55</v>
      </c>
      <c r="J11" s="178"/>
      <c r="K11" s="177"/>
    </row>
    <row r="12" spans="1:11" ht="20.100000000000001" customHeight="1" x14ac:dyDescent="0.25">
      <c r="A12" s="119"/>
      <c r="B12" s="143" t="s">
        <v>3</v>
      </c>
      <c r="C12" s="4">
        <v>1</v>
      </c>
      <c r="D12" s="137"/>
      <c r="E12" s="24"/>
      <c r="F12" s="25"/>
      <c r="G12" s="52"/>
      <c r="H12" s="126"/>
      <c r="I12" s="156"/>
      <c r="J12" s="157"/>
      <c r="K12" s="158"/>
    </row>
    <row r="13" spans="1:11" ht="20.100000000000001" customHeight="1" x14ac:dyDescent="0.25">
      <c r="A13" s="120"/>
      <c r="B13" s="144"/>
      <c r="C13" s="6">
        <v>2</v>
      </c>
      <c r="D13" s="138"/>
      <c r="E13" s="26"/>
      <c r="F13" s="27"/>
      <c r="G13" s="27"/>
      <c r="H13" s="126"/>
      <c r="I13" s="159"/>
      <c r="J13" s="160"/>
      <c r="K13" s="161"/>
    </row>
    <row r="14" spans="1:11" ht="20.100000000000001" customHeight="1" x14ac:dyDescent="0.25">
      <c r="A14" s="120"/>
      <c r="B14" s="144"/>
      <c r="C14" s="6">
        <v>3</v>
      </c>
      <c r="D14" s="138"/>
      <c r="E14" s="26"/>
      <c r="F14" s="27"/>
      <c r="G14" s="51"/>
      <c r="H14" s="126"/>
      <c r="I14" s="159"/>
      <c r="J14" s="160"/>
      <c r="K14" s="161"/>
    </row>
    <row r="15" spans="1:11" ht="20.100000000000001" customHeight="1" x14ac:dyDescent="0.25">
      <c r="A15" s="121"/>
      <c r="B15" s="144"/>
      <c r="C15" s="6">
        <v>4</v>
      </c>
      <c r="D15" s="138"/>
      <c r="E15" s="26"/>
      <c r="F15" s="27"/>
      <c r="G15" s="27"/>
      <c r="H15" s="126"/>
      <c r="I15" s="159"/>
      <c r="J15" s="160"/>
      <c r="K15" s="161"/>
    </row>
    <row r="16" spans="1:11" ht="20.100000000000001" customHeight="1" x14ac:dyDescent="0.25">
      <c r="A16" s="122" t="s">
        <v>35</v>
      </c>
      <c r="B16" s="144"/>
      <c r="C16" s="6">
        <v>5</v>
      </c>
      <c r="D16" s="138"/>
      <c r="E16" s="26"/>
      <c r="F16" s="27"/>
      <c r="G16" s="27"/>
      <c r="H16" s="126"/>
      <c r="I16" s="159"/>
      <c r="J16" s="160"/>
      <c r="K16" s="161"/>
    </row>
    <row r="17" spans="1:11" ht="20.100000000000001" customHeight="1" x14ac:dyDescent="0.25">
      <c r="A17" s="121" t="s">
        <v>15</v>
      </c>
      <c r="B17" s="144"/>
      <c r="C17" s="6">
        <v>6</v>
      </c>
      <c r="D17" s="138"/>
      <c r="E17" s="26"/>
      <c r="F17" s="27"/>
      <c r="G17" s="27"/>
      <c r="H17" s="126"/>
      <c r="I17" s="159"/>
      <c r="J17" s="160"/>
      <c r="K17" s="161"/>
    </row>
    <row r="18" spans="1:11" ht="20.100000000000001" customHeight="1" x14ac:dyDescent="0.25">
      <c r="A18" s="120"/>
      <c r="B18" s="144"/>
      <c r="C18" s="6">
        <v>7</v>
      </c>
      <c r="D18" s="138"/>
      <c r="E18" s="26"/>
      <c r="F18" s="27"/>
      <c r="G18" s="27"/>
      <c r="H18" s="126"/>
      <c r="I18" s="159"/>
      <c r="J18" s="160"/>
      <c r="K18" s="161"/>
    </row>
    <row r="19" spans="1:11" ht="20.100000000000001" customHeight="1" x14ac:dyDescent="0.25">
      <c r="A19" s="120"/>
      <c r="B19" s="144"/>
      <c r="C19" s="6">
        <v>8</v>
      </c>
      <c r="D19" s="138"/>
      <c r="E19" s="26"/>
      <c r="F19" s="27"/>
      <c r="G19" s="27"/>
      <c r="H19" s="126"/>
      <c r="I19" s="159"/>
      <c r="J19" s="160"/>
      <c r="K19" s="161"/>
    </row>
    <row r="20" spans="1:11" ht="20.100000000000001" customHeight="1" thickBot="1" x14ac:dyDescent="0.3">
      <c r="A20" s="120"/>
      <c r="B20" s="144"/>
      <c r="C20" s="6">
        <v>9</v>
      </c>
      <c r="D20" s="138"/>
      <c r="E20" s="26"/>
      <c r="F20" s="27"/>
      <c r="G20" s="27"/>
      <c r="H20" s="126"/>
      <c r="I20" s="162"/>
      <c r="J20" s="163"/>
      <c r="K20" s="164"/>
    </row>
    <row r="21" spans="1:11" ht="20.100000000000001" customHeight="1" thickBot="1" x14ac:dyDescent="0.3">
      <c r="A21" s="120"/>
      <c r="B21" s="145"/>
      <c r="C21" s="98">
        <v>10</v>
      </c>
      <c r="D21" s="139"/>
      <c r="E21" s="99"/>
      <c r="F21" s="100"/>
      <c r="G21" s="100"/>
      <c r="H21" s="101"/>
      <c r="I21" s="127" t="s">
        <v>38</v>
      </c>
      <c r="J21" s="127" t="s">
        <v>12</v>
      </c>
      <c r="K21" s="128" t="s">
        <v>13</v>
      </c>
    </row>
    <row r="22" spans="1:11" ht="20.100000000000001" customHeight="1" thickBot="1" x14ac:dyDescent="0.35">
      <c r="A22" s="120"/>
      <c r="B22" s="146" t="s">
        <v>4</v>
      </c>
      <c r="C22" s="147"/>
      <c r="D22" s="140"/>
      <c r="E22" s="44"/>
      <c r="F22" s="45"/>
      <c r="G22" s="45"/>
      <c r="H22" s="46"/>
      <c r="I22" s="83"/>
      <c r="J22" s="82"/>
      <c r="K22" s="47"/>
    </row>
    <row r="23" spans="1:11" ht="20.100000000000001" customHeight="1" thickBot="1" x14ac:dyDescent="0.35">
      <c r="A23" s="123"/>
      <c r="B23" s="150" t="s">
        <v>17</v>
      </c>
      <c r="C23" s="146"/>
      <c r="D23" s="140"/>
      <c r="E23" s="44"/>
      <c r="F23" s="45"/>
      <c r="G23" s="45"/>
      <c r="H23" s="116"/>
      <c r="I23" s="83"/>
      <c r="J23" s="117"/>
      <c r="K23" s="107"/>
    </row>
    <row r="24" spans="1:11" ht="20.100000000000001" customHeight="1" thickBot="1" x14ac:dyDescent="0.3">
      <c r="A24" s="151" t="s">
        <v>7</v>
      </c>
      <c r="B24" s="152"/>
      <c r="C24" s="153"/>
      <c r="D24" s="115" t="s">
        <v>5</v>
      </c>
      <c r="E24" s="115" t="s">
        <v>8</v>
      </c>
      <c r="F24" s="60" t="s">
        <v>6</v>
      </c>
      <c r="G24" s="115" t="s">
        <v>30</v>
      </c>
      <c r="H24" s="1" t="s">
        <v>10</v>
      </c>
      <c r="I24" s="173" t="s">
        <v>55</v>
      </c>
      <c r="J24" s="174"/>
      <c r="K24" s="175"/>
    </row>
    <row r="25" spans="1:11" ht="20.100000000000001" customHeight="1" x14ac:dyDescent="0.25">
      <c r="A25" s="119"/>
      <c r="B25" s="179" t="s">
        <v>3</v>
      </c>
      <c r="C25" s="4">
        <v>1</v>
      </c>
      <c r="D25" s="137"/>
      <c r="E25" s="24"/>
      <c r="F25" s="25"/>
      <c r="G25" s="51"/>
      <c r="H25" s="126"/>
      <c r="I25" s="156"/>
      <c r="J25" s="157"/>
      <c r="K25" s="158"/>
    </row>
    <row r="26" spans="1:11" ht="20.100000000000001" customHeight="1" x14ac:dyDescent="0.25">
      <c r="A26" s="120"/>
      <c r="B26" s="144"/>
      <c r="C26" s="6">
        <v>2</v>
      </c>
      <c r="D26" s="138"/>
      <c r="E26" s="26"/>
      <c r="F26" s="27"/>
      <c r="G26" s="27"/>
      <c r="H26" s="126"/>
      <c r="I26" s="159"/>
      <c r="J26" s="160"/>
      <c r="K26" s="161"/>
    </row>
    <row r="27" spans="1:11" ht="20.100000000000001" customHeight="1" x14ac:dyDescent="0.25">
      <c r="A27" s="120"/>
      <c r="B27" s="144"/>
      <c r="C27" s="6">
        <v>3</v>
      </c>
      <c r="D27" s="138"/>
      <c r="E27" s="26"/>
      <c r="F27" s="27"/>
      <c r="G27" s="51"/>
      <c r="H27" s="126"/>
      <c r="I27" s="159"/>
      <c r="J27" s="160"/>
      <c r="K27" s="161"/>
    </row>
    <row r="28" spans="1:11" ht="20.100000000000001" customHeight="1" x14ac:dyDescent="0.25">
      <c r="A28" s="121"/>
      <c r="B28" s="144"/>
      <c r="C28" s="6">
        <v>4</v>
      </c>
      <c r="D28" s="138"/>
      <c r="E28" s="26"/>
      <c r="F28" s="27"/>
      <c r="G28" s="27"/>
      <c r="H28" s="126"/>
      <c r="I28" s="159"/>
      <c r="J28" s="160"/>
      <c r="K28" s="161"/>
    </row>
    <row r="29" spans="1:11" ht="20.100000000000001" customHeight="1" x14ac:dyDescent="0.25">
      <c r="A29" s="122" t="s">
        <v>35</v>
      </c>
      <c r="B29" s="144"/>
      <c r="C29" s="6">
        <v>5</v>
      </c>
      <c r="D29" s="138"/>
      <c r="E29" s="26"/>
      <c r="F29" s="27"/>
      <c r="G29" s="27"/>
      <c r="H29" s="126"/>
      <c r="I29" s="159"/>
      <c r="J29" s="160"/>
      <c r="K29" s="161"/>
    </row>
    <row r="30" spans="1:11" ht="20.100000000000001" customHeight="1" x14ac:dyDescent="0.25">
      <c r="A30" s="121" t="s">
        <v>14</v>
      </c>
      <c r="B30" s="144"/>
      <c r="C30" s="6">
        <v>6</v>
      </c>
      <c r="D30" s="138"/>
      <c r="E30" s="26"/>
      <c r="F30" s="27"/>
      <c r="G30" s="27"/>
      <c r="H30" s="126"/>
      <c r="I30" s="159"/>
      <c r="J30" s="160"/>
      <c r="K30" s="161"/>
    </row>
    <row r="31" spans="1:11" ht="20.100000000000001" customHeight="1" x14ac:dyDescent="0.25">
      <c r="A31" s="120"/>
      <c r="B31" s="144"/>
      <c r="C31" s="6">
        <v>7</v>
      </c>
      <c r="D31" s="138"/>
      <c r="E31" s="26"/>
      <c r="F31" s="27"/>
      <c r="G31" s="27"/>
      <c r="H31" s="126"/>
      <c r="I31" s="159"/>
      <c r="J31" s="160"/>
      <c r="K31" s="161"/>
    </row>
    <row r="32" spans="1:11" ht="20.100000000000001" customHeight="1" x14ac:dyDescent="0.25">
      <c r="A32" s="120"/>
      <c r="B32" s="144"/>
      <c r="C32" s="6">
        <v>8</v>
      </c>
      <c r="D32" s="138"/>
      <c r="E32" s="26"/>
      <c r="F32" s="27"/>
      <c r="G32" s="27"/>
      <c r="H32" s="126"/>
      <c r="I32" s="159"/>
      <c r="J32" s="160"/>
      <c r="K32" s="161"/>
    </row>
    <row r="33" spans="1:11" ht="20.100000000000001" customHeight="1" thickBot="1" x14ac:dyDescent="0.3">
      <c r="A33" s="120"/>
      <c r="B33" s="144"/>
      <c r="C33" s="6">
        <v>9</v>
      </c>
      <c r="D33" s="138"/>
      <c r="E33" s="26"/>
      <c r="F33" s="27"/>
      <c r="G33" s="27"/>
      <c r="H33" s="126"/>
      <c r="I33" s="162"/>
      <c r="J33" s="163"/>
      <c r="K33" s="164"/>
    </row>
    <row r="34" spans="1:11" ht="20.100000000000001" customHeight="1" thickBot="1" x14ac:dyDescent="0.3">
      <c r="A34" s="120"/>
      <c r="B34" s="145"/>
      <c r="C34" s="98">
        <v>10</v>
      </c>
      <c r="D34" s="139"/>
      <c r="E34" s="99"/>
      <c r="F34" s="100"/>
      <c r="G34" s="100"/>
      <c r="H34" s="101"/>
      <c r="I34" s="127" t="s">
        <v>38</v>
      </c>
      <c r="J34" s="127" t="s">
        <v>12</v>
      </c>
      <c r="K34" s="128" t="s">
        <v>13</v>
      </c>
    </row>
    <row r="35" spans="1:11" ht="20.100000000000001" customHeight="1" thickBot="1" x14ac:dyDescent="0.35">
      <c r="A35" s="120"/>
      <c r="B35" s="180" t="s">
        <v>4</v>
      </c>
      <c r="C35" s="147"/>
      <c r="D35" s="140"/>
      <c r="E35" s="44"/>
      <c r="F35" s="45"/>
      <c r="G35" s="45"/>
      <c r="H35" s="46"/>
      <c r="I35" s="83"/>
      <c r="J35" s="82"/>
      <c r="K35" s="47"/>
    </row>
    <row r="36" spans="1:11" ht="20.100000000000001" customHeight="1" thickBot="1" x14ac:dyDescent="0.35">
      <c r="A36" s="124"/>
      <c r="B36" s="154" t="s">
        <v>17</v>
      </c>
      <c r="C36" s="155"/>
      <c r="D36" s="141"/>
      <c r="E36" s="109"/>
      <c r="F36" s="110"/>
      <c r="G36" s="111"/>
      <c r="H36" s="84"/>
      <c r="I36" s="125"/>
      <c r="J36" s="113"/>
      <c r="K36" s="114"/>
    </row>
    <row r="37" spans="1:11" ht="20.100000000000001" customHeight="1" thickBot="1" x14ac:dyDescent="0.3">
      <c r="A37" s="151" t="s">
        <v>7</v>
      </c>
      <c r="B37" s="152"/>
      <c r="C37" s="153"/>
      <c r="D37" s="115" t="s">
        <v>5</v>
      </c>
      <c r="E37" s="115" t="s">
        <v>8</v>
      </c>
      <c r="F37" s="60" t="s">
        <v>6</v>
      </c>
      <c r="G37" s="115" t="s">
        <v>30</v>
      </c>
      <c r="H37" s="115" t="s">
        <v>10</v>
      </c>
      <c r="I37" s="176" t="s">
        <v>55</v>
      </c>
      <c r="J37" s="178"/>
      <c r="K37" s="177"/>
    </row>
    <row r="38" spans="1:11" ht="20.100000000000001" customHeight="1" x14ac:dyDescent="0.25">
      <c r="A38" s="119"/>
      <c r="B38" s="143" t="s">
        <v>3</v>
      </c>
      <c r="C38" s="97">
        <v>1</v>
      </c>
      <c r="D38" s="137"/>
      <c r="E38" s="24"/>
      <c r="F38" s="25"/>
      <c r="G38" s="52"/>
      <c r="H38" s="126"/>
      <c r="I38" s="156"/>
      <c r="J38" s="157"/>
      <c r="K38" s="158"/>
    </row>
    <row r="39" spans="1:11" ht="20.100000000000001" customHeight="1" x14ac:dyDescent="0.25">
      <c r="A39" s="120"/>
      <c r="B39" s="144"/>
      <c r="C39" s="6">
        <v>2</v>
      </c>
      <c r="D39" s="138"/>
      <c r="E39" s="26"/>
      <c r="F39" s="27"/>
      <c r="G39" s="27"/>
      <c r="H39" s="126"/>
      <c r="I39" s="159"/>
      <c r="J39" s="160"/>
      <c r="K39" s="161"/>
    </row>
    <row r="40" spans="1:11" ht="20.100000000000001" customHeight="1" x14ac:dyDescent="0.25">
      <c r="A40" s="120"/>
      <c r="B40" s="144"/>
      <c r="C40" s="6">
        <v>3</v>
      </c>
      <c r="D40" s="138"/>
      <c r="E40" s="26"/>
      <c r="F40" s="27"/>
      <c r="G40" s="51"/>
      <c r="H40" s="126"/>
      <c r="I40" s="159"/>
      <c r="J40" s="160"/>
      <c r="K40" s="161"/>
    </row>
    <row r="41" spans="1:11" ht="20.100000000000001" customHeight="1" x14ac:dyDescent="0.25">
      <c r="A41" s="121"/>
      <c r="B41" s="144"/>
      <c r="C41" s="6">
        <v>4</v>
      </c>
      <c r="D41" s="138"/>
      <c r="E41" s="26"/>
      <c r="F41" s="27"/>
      <c r="G41" s="27"/>
      <c r="H41" s="126"/>
      <c r="I41" s="159"/>
      <c r="J41" s="160"/>
      <c r="K41" s="161"/>
    </row>
    <row r="42" spans="1:11" ht="20.100000000000001" customHeight="1" x14ac:dyDescent="0.25">
      <c r="A42" s="121" t="s">
        <v>40</v>
      </c>
      <c r="B42" s="144"/>
      <c r="C42" s="6">
        <v>5</v>
      </c>
      <c r="D42" s="138"/>
      <c r="E42" s="26"/>
      <c r="F42" s="27"/>
      <c r="G42" s="27"/>
      <c r="H42" s="126"/>
      <c r="I42" s="159"/>
      <c r="J42" s="160"/>
      <c r="K42" s="161"/>
    </row>
    <row r="43" spans="1:11" ht="20.100000000000001" customHeight="1" x14ac:dyDescent="0.25">
      <c r="A43" s="121" t="s">
        <v>15</v>
      </c>
      <c r="B43" s="144"/>
      <c r="C43" s="6">
        <v>6</v>
      </c>
      <c r="D43" s="138"/>
      <c r="E43" s="26"/>
      <c r="F43" s="27"/>
      <c r="G43" s="27"/>
      <c r="H43" s="126"/>
      <c r="I43" s="159"/>
      <c r="J43" s="160"/>
      <c r="K43" s="161"/>
    </row>
    <row r="44" spans="1:11" ht="20.100000000000001" customHeight="1" x14ac:dyDescent="0.25">
      <c r="A44" s="120"/>
      <c r="B44" s="144"/>
      <c r="C44" s="6">
        <v>7</v>
      </c>
      <c r="D44" s="138"/>
      <c r="E44" s="26"/>
      <c r="F44" s="27"/>
      <c r="G44" s="27"/>
      <c r="H44" s="126"/>
      <c r="I44" s="159"/>
      <c r="J44" s="160"/>
      <c r="K44" s="161"/>
    </row>
    <row r="45" spans="1:11" ht="20.100000000000001" customHeight="1" x14ac:dyDescent="0.25">
      <c r="A45" s="120"/>
      <c r="B45" s="144"/>
      <c r="C45" s="6">
        <v>8</v>
      </c>
      <c r="D45" s="138"/>
      <c r="E45" s="26"/>
      <c r="F45" s="27"/>
      <c r="G45" s="27"/>
      <c r="H45" s="126"/>
      <c r="I45" s="159"/>
      <c r="J45" s="160"/>
      <c r="K45" s="161"/>
    </row>
    <row r="46" spans="1:11" ht="20.100000000000001" customHeight="1" thickBot="1" x14ac:dyDescent="0.3">
      <c r="A46" s="120"/>
      <c r="B46" s="144"/>
      <c r="C46" s="6">
        <v>9</v>
      </c>
      <c r="D46" s="138"/>
      <c r="E46" s="26"/>
      <c r="F46" s="27"/>
      <c r="G46" s="27"/>
      <c r="H46" s="126"/>
      <c r="I46" s="162"/>
      <c r="J46" s="163"/>
      <c r="K46" s="164"/>
    </row>
    <row r="47" spans="1:11" ht="20.100000000000001" customHeight="1" thickBot="1" x14ac:dyDescent="0.3">
      <c r="A47" s="120"/>
      <c r="B47" s="145"/>
      <c r="C47" s="98">
        <v>10</v>
      </c>
      <c r="D47" s="139"/>
      <c r="E47" s="99"/>
      <c r="F47" s="100"/>
      <c r="G47" s="100"/>
      <c r="H47" s="101"/>
      <c r="I47" s="127" t="s">
        <v>38</v>
      </c>
      <c r="J47" s="127" t="s">
        <v>12</v>
      </c>
      <c r="K47" s="128" t="s">
        <v>13</v>
      </c>
    </row>
    <row r="48" spans="1:11" ht="20.100000000000001" customHeight="1" thickBot="1" x14ac:dyDescent="0.35">
      <c r="A48" s="120"/>
      <c r="B48" s="146" t="s">
        <v>4</v>
      </c>
      <c r="C48" s="147"/>
      <c r="D48" s="140"/>
      <c r="E48" s="44"/>
      <c r="F48" s="45"/>
      <c r="G48" s="45"/>
      <c r="H48" s="46"/>
      <c r="I48" s="83"/>
      <c r="J48" s="82"/>
      <c r="K48" s="47"/>
    </row>
    <row r="49" spans="1:11" ht="20.100000000000001" customHeight="1" thickBot="1" x14ac:dyDescent="0.35">
      <c r="A49" s="123"/>
      <c r="B49" s="150" t="s">
        <v>17</v>
      </c>
      <c r="C49" s="146"/>
      <c r="D49" s="140"/>
      <c r="E49" s="44"/>
      <c r="F49" s="45"/>
      <c r="G49" s="45"/>
      <c r="H49" s="116"/>
      <c r="I49" s="83"/>
      <c r="J49" s="118"/>
      <c r="K49" s="47"/>
    </row>
    <row r="50" spans="1:11" ht="20.100000000000001" customHeight="1" thickBot="1" x14ac:dyDescent="0.3">
      <c r="A50" s="151" t="s">
        <v>7</v>
      </c>
      <c r="B50" s="152"/>
      <c r="C50" s="153"/>
      <c r="D50" s="115" t="s">
        <v>5</v>
      </c>
      <c r="E50" s="115" t="s">
        <v>8</v>
      </c>
      <c r="F50" s="60" t="s">
        <v>6</v>
      </c>
      <c r="G50" s="115" t="s">
        <v>30</v>
      </c>
      <c r="H50" s="1" t="s">
        <v>10</v>
      </c>
      <c r="I50" s="176" t="s">
        <v>55</v>
      </c>
      <c r="J50" s="178"/>
      <c r="K50" s="177"/>
    </row>
    <row r="51" spans="1:11" ht="20.100000000000001" customHeight="1" x14ac:dyDescent="0.25">
      <c r="A51" s="119"/>
      <c r="B51" s="143" t="s">
        <v>3</v>
      </c>
      <c r="C51" s="4">
        <v>1</v>
      </c>
      <c r="D51" s="137"/>
      <c r="E51" s="24"/>
      <c r="F51" s="25"/>
      <c r="G51" s="51"/>
      <c r="H51" s="126"/>
      <c r="I51" s="156"/>
      <c r="J51" s="157"/>
      <c r="K51" s="158"/>
    </row>
    <row r="52" spans="1:11" ht="20.100000000000001" customHeight="1" x14ac:dyDescent="0.25">
      <c r="A52" s="120"/>
      <c r="B52" s="144"/>
      <c r="C52" s="6">
        <v>2</v>
      </c>
      <c r="D52" s="138"/>
      <c r="E52" s="26"/>
      <c r="F52" s="27"/>
      <c r="G52" s="27"/>
      <c r="H52" s="126"/>
      <c r="I52" s="159"/>
      <c r="J52" s="160"/>
      <c r="K52" s="161"/>
    </row>
    <row r="53" spans="1:11" ht="20.100000000000001" customHeight="1" x14ac:dyDescent="0.25">
      <c r="A53" s="120"/>
      <c r="B53" s="144"/>
      <c r="C53" s="6">
        <v>3</v>
      </c>
      <c r="D53" s="138"/>
      <c r="E53" s="26"/>
      <c r="F53" s="27"/>
      <c r="G53" s="51"/>
      <c r="H53" s="126"/>
      <c r="I53" s="159"/>
      <c r="J53" s="160"/>
      <c r="K53" s="161"/>
    </row>
    <row r="54" spans="1:11" ht="20.100000000000001" customHeight="1" x14ac:dyDescent="0.25">
      <c r="A54" s="121"/>
      <c r="B54" s="144"/>
      <c r="C54" s="6">
        <v>4</v>
      </c>
      <c r="D54" s="138"/>
      <c r="E54" s="26"/>
      <c r="F54" s="27"/>
      <c r="G54" s="27"/>
      <c r="H54" s="126"/>
      <c r="I54" s="159"/>
      <c r="J54" s="160"/>
      <c r="K54" s="161"/>
    </row>
    <row r="55" spans="1:11" ht="20.100000000000001" customHeight="1" x14ac:dyDescent="0.25">
      <c r="A55" s="121" t="s">
        <v>40</v>
      </c>
      <c r="B55" s="144"/>
      <c r="C55" s="6">
        <v>5</v>
      </c>
      <c r="D55" s="138"/>
      <c r="E55" s="26"/>
      <c r="F55" s="27"/>
      <c r="G55" s="27"/>
      <c r="H55" s="126"/>
      <c r="I55" s="159"/>
      <c r="J55" s="160"/>
      <c r="K55" s="161"/>
    </row>
    <row r="56" spans="1:11" ht="20.100000000000001" customHeight="1" x14ac:dyDescent="0.25">
      <c r="A56" s="121" t="s">
        <v>14</v>
      </c>
      <c r="B56" s="144"/>
      <c r="C56" s="6">
        <v>6</v>
      </c>
      <c r="D56" s="138"/>
      <c r="E56" s="26"/>
      <c r="F56" s="27"/>
      <c r="G56" s="27"/>
      <c r="H56" s="126"/>
      <c r="I56" s="159"/>
      <c r="J56" s="160"/>
      <c r="K56" s="161"/>
    </row>
    <row r="57" spans="1:11" ht="20.100000000000001" customHeight="1" x14ac:dyDescent="0.25">
      <c r="A57" s="120"/>
      <c r="B57" s="144"/>
      <c r="C57" s="6">
        <v>7</v>
      </c>
      <c r="D57" s="138"/>
      <c r="E57" s="26"/>
      <c r="F57" s="27"/>
      <c r="G57" s="27"/>
      <c r="H57" s="126"/>
      <c r="I57" s="159"/>
      <c r="J57" s="160"/>
      <c r="K57" s="161"/>
    </row>
    <row r="58" spans="1:11" ht="20.100000000000001" customHeight="1" x14ac:dyDescent="0.25">
      <c r="A58" s="120"/>
      <c r="B58" s="144"/>
      <c r="C58" s="6">
        <v>8</v>
      </c>
      <c r="D58" s="138"/>
      <c r="E58" s="26"/>
      <c r="F58" s="27"/>
      <c r="G58" s="27"/>
      <c r="H58" s="126"/>
      <c r="I58" s="159"/>
      <c r="J58" s="160"/>
      <c r="K58" s="161"/>
    </row>
    <row r="59" spans="1:11" ht="20.100000000000001" customHeight="1" thickBot="1" x14ac:dyDescent="0.3">
      <c r="A59" s="120"/>
      <c r="B59" s="144"/>
      <c r="C59" s="6">
        <v>9</v>
      </c>
      <c r="D59" s="138"/>
      <c r="E59" s="26"/>
      <c r="F59" s="27"/>
      <c r="G59" s="27"/>
      <c r="H59" s="126"/>
      <c r="I59" s="162"/>
      <c r="J59" s="163"/>
      <c r="K59" s="164"/>
    </row>
    <row r="60" spans="1:11" ht="20.100000000000001" customHeight="1" thickBot="1" x14ac:dyDescent="0.3">
      <c r="A60" s="120"/>
      <c r="B60" s="145"/>
      <c r="C60" s="98">
        <v>10</v>
      </c>
      <c r="D60" s="139"/>
      <c r="E60" s="99"/>
      <c r="F60" s="100"/>
      <c r="G60" s="100"/>
      <c r="H60" s="101"/>
      <c r="I60" s="127" t="s">
        <v>38</v>
      </c>
      <c r="J60" s="127" t="s">
        <v>12</v>
      </c>
      <c r="K60" s="128" t="s">
        <v>13</v>
      </c>
    </row>
    <row r="61" spans="1:11" ht="20.100000000000001" customHeight="1" thickBot="1" x14ac:dyDescent="0.35">
      <c r="A61" s="120"/>
      <c r="B61" s="146" t="s">
        <v>4</v>
      </c>
      <c r="C61" s="147"/>
      <c r="D61" s="140"/>
      <c r="E61" s="44"/>
      <c r="F61" s="45"/>
      <c r="G61" s="45"/>
      <c r="H61" s="46"/>
      <c r="I61" s="83"/>
      <c r="J61" s="82"/>
      <c r="K61" s="47"/>
    </row>
    <row r="62" spans="1:11" ht="20.100000000000001" customHeight="1" thickBot="1" x14ac:dyDescent="0.35">
      <c r="A62" s="124"/>
      <c r="B62" s="154" t="s">
        <v>17</v>
      </c>
      <c r="C62" s="155"/>
      <c r="D62" s="141"/>
      <c r="E62" s="109"/>
      <c r="F62" s="110"/>
      <c r="G62" s="111"/>
      <c r="H62" s="84"/>
      <c r="I62" s="112"/>
      <c r="J62" s="113"/>
      <c r="K62" s="114"/>
    </row>
    <row r="63" spans="1:11" ht="20.100000000000001" customHeight="1" thickBot="1" x14ac:dyDescent="0.3">
      <c r="A63" s="151" t="s">
        <v>7</v>
      </c>
      <c r="B63" s="152"/>
      <c r="C63" s="153"/>
      <c r="D63" s="115" t="s">
        <v>5</v>
      </c>
      <c r="E63" s="115" t="s">
        <v>8</v>
      </c>
      <c r="F63" s="60" t="s">
        <v>6</v>
      </c>
      <c r="G63" s="115" t="s">
        <v>30</v>
      </c>
      <c r="H63" s="115" t="s">
        <v>10</v>
      </c>
      <c r="I63" s="176" t="s">
        <v>55</v>
      </c>
      <c r="J63" s="178"/>
      <c r="K63" s="177"/>
    </row>
    <row r="64" spans="1:11" ht="20.100000000000001" customHeight="1" x14ac:dyDescent="0.25">
      <c r="A64" s="119"/>
      <c r="B64" s="143" t="s">
        <v>3</v>
      </c>
      <c r="C64" s="4">
        <v>1</v>
      </c>
      <c r="D64" s="137"/>
      <c r="E64" s="24"/>
      <c r="F64" s="25"/>
      <c r="G64" s="52"/>
      <c r="H64" s="126"/>
      <c r="I64" s="156"/>
      <c r="J64" s="157"/>
      <c r="K64" s="158"/>
    </row>
    <row r="65" spans="1:11" ht="20.100000000000001" customHeight="1" x14ac:dyDescent="0.25">
      <c r="A65" s="120"/>
      <c r="B65" s="144"/>
      <c r="C65" s="6">
        <v>2</v>
      </c>
      <c r="D65" s="138"/>
      <c r="E65" s="26"/>
      <c r="F65" s="27"/>
      <c r="G65" s="27"/>
      <c r="H65" s="129"/>
      <c r="I65" s="159"/>
      <c r="J65" s="160"/>
      <c r="K65" s="161"/>
    </row>
    <row r="66" spans="1:11" ht="20.100000000000001" customHeight="1" x14ac:dyDescent="0.25">
      <c r="A66" s="120"/>
      <c r="B66" s="144"/>
      <c r="C66" s="6">
        <v>3</v>
      </c>
      <c r="D66" s="138"/>
      <c r="E66" s="26"/>
      <c r="F66" s="27"/>
      <c r="G66" s="51"/>
      <c r="H66" s="129"/>
      <c r="I66" s="159"/>
      <c r="J66" s="160"/>
      <c r="K66" s="161"/>
    </row>
    <row r="67" spans="1:11" ht="20.100000000000001" customHeight="1" x14ac:dyDescent="0.25">
      <c r="A67" s="121"/>
      <c r="B67" s="144"/>
      <c r="C67" s="6">
        <v>4</v>
      </c>
      <c r="D67" s="138"/>
      <c r="E67" s="26"/>
      <c r="F67" s="27"/>
      <c r="G67" s="27"/>
      <c r="H67" s="129"/>
      <c r="I67" s="159"/>
      <c r="J67" s="160"/>
      <c r="K67" s="161"/>
    </row>
    <row r="68" spans="1:11" ht="20.100000000000001" customHeight="1" x14ac:dyDescent="0.25">
      <c r="A68" s="121" t="s">
        <v>36</v>
      </c>
      <c r="B68" s="144"/>
      <c r="C68" s="6">
        <v>5</v>
      </c>
      <c r="D68" s="138"/>
      <c r="E68" s="26"/>
      <c r="F68" s="27"/>
      <c r="G68" s="27"/>
      <c r="H68" s="129"/>
      <c r="I68" s="159"/>
      <c r="J68" s="160"/>
      <c r="K68" s="161"/>
    </row>
    <row r="69" spans="1:11" ht="20.100000000000001" customHeight="1" x14ac:dyDescent="0.25">
      <c r="A69" s="121" t="s">
        <v>15</v>
      </c>
      <c r="B69" s="144"/>
      <c r="C69" s="6">
        <v>6</v>
      </c>
      <c r="D69" s="138"/>
      <c r="E69" s="26"/>
      <c r="F69" s="27"/>
      <c r="G69" s="27"/>
      <c r="H69" s="129"/>
      <c r="I69" s="159"/>
      <c r="J69" s="160"/>
      <c r="K69" s="161"/>
    </row>
    <row r="70" spans="1:11" ht="20.100000000000001" customHeight="1" x14ac:dyDescent="0.25">
      <c r="A70" s="120"/>
      <c r="B70" s="144"/>
      <c r="C70" s="6">
        <v>7</v>
      </c>
      <c r="D70" s="138"/>
      <c r="E70" s="26"/>
      <c r="F70" s="27"/>
      <c r="G70" s="27"/>
      <c r="H70" s="129"/>
      <c r="I70" s="159"/>
      <c r="J70" s="160"/>
      <c r="K70" s="161"/>
    </row>
    <row r="71" spans="1:11" ht="20.100000000000001" customHeight="1" x14ac:dyDescent="0.25">
      <c r="A71" s="120"/>
      <c r="B71" s="144"/>
      <c r="C71" s="6">
        <v>8</v>
      </c>
      <c r="D71" s="138"/>
      <c r="E71" s="26"/>
      <c r="F71" s="27"/>
      <c r="G71" s="27"/>
      <c r="H71" s="129"/>
      <c r="I71" s="159"/>
      <c r="J71" s="160"/>
      <c r="K71" s="161"/>
    </row>
    <row r="72" spans="1:11" ht="20.100000000000001" customHeight="1" x14ac:dyDescent="0.25">
      <c r="A72" s="120"/>
      <c r="B72" s="144"/>
      <c r="C72" s="6">
        <v>9</v>
      </c>
      <c r="D72" s="138"/>
      <c r="E72" s="26"/>
      <c r="F72" s="27"/>
      <c r="G72" s="27"/>
      <c r="H72" s="129"/>
      <c r="I72" s="159"/>
      <c r="J72" s="160"/>
      <c r="K72" s="161"/>
    </row>
    <row r="73" spans="1:11" ht="20.100000000000001" customHeight="1" x14ac:dyDescent="0.25">
      <c r="A73" s="120"/>
      <c r="B73" s="144"/>
      <c r="C73" s="6">
        <v>10</v>
      </c>
      <c r="D73" s="139"/>
      <c r="E73" s="99"/>
      <c r="F73" s="100"/>
      <c r="G73" s="100"/>
      <c r="H73" s="129"/>
      <c r="I73" s="159"/>
      <c r="J73" s="160"/>
      <c r="K73" s="161"/>
    </row>
    <row r="74" spans="1:11" ht="20.100000000000001" customHeight="1" thickBot="1" x14ac:dyDescent="0.3">
      <c r="A74" s="120"/>
      <c r="B74" s="144"/>
      <c r="C74" s="6">
        <v>11</v>
      </c>
      <c r="D74" s="138"/>
      <c r="E74" s="26"/>
      <c r="F74" s="27"/>
      <c r="G74" s="43"/>
      <c r="H74" s="129"/>
      <c r="I74" s="162"/>
      <c r="J74" s="163"/>
      <c r="K74" s="164"/>
    </row>
    <row r="75" spans="1:11" ht="20.100000000000001" customHeight="1" thickBot="1" x14ac:dyDescent="0.3">
      <c r="A75" s="120"/>
      <c r="B75" s="145"/>
      <c r="C75" s="98">
        <v>12</v>
      </c>
      <c r="D75" s="139"/>
      <c r="E75" s="99"/>
      <c r="F75" s="100"/>
      <c r="G75" s="108"/>
      <c r="H75" s="108"/>
      <c r="I75" s="127" t="s">
        <v>38</v>
      </c>
      <c r="J75" s="127" t="s">
        <v>12</v>
      </c>
      <c r="K75" s="128" t="s">
        <v>13</v>
      </c>
    </row>
    <row r="76" spans="1:11" ht="20.100000000000001" customHeight="1" thickBot="1" x14ac:dyDescent="0.35">
      <c r="A76" s="120"/>
      <c r="B76" s="146" t="s">
        <v>4</v>
      </c>
      <c r="C76" s="147"/>
      <c r="D76" s="140"/>
      <c r="E76" s="44"/>
      <c r="F76" s="45"/>
      <c r="G76" s="46"/>
      <c r="H76" s="46"/>
      <c r="I76" s="83"/>
      <c r="J76" s="82"/>
      <c r="K76" s="47"/>
    </row>
    <row r="77" spans="1:11" ht="20.100000000000001" customHeight="1" thickBot="1" x14ac:dyDescent="0.35">
      <c r="A77" s="120"/>
      <c r="B77" s="148" t="s">
        <v>17</v>
      </c>
      <c r="C77" s="149"/>
      <c r="D77" s="142"/>
      <c r="E77" s="102"/>
      <c r="F77" s="103"/>
      <c r="G77" s="104"/>
      <c r="H77" s="133"/>
      <c r="I77" s="83"/>
      <c r="J77" s="117"/>
      <c r="K77" s="107"/>
    </row>
    <row r="78" spans="1:11" ht="20.100000000000001" customHeight="1" thickBot="1" x14ac:dyDescent="0.3">
      <c r="A78" s="151" t="s">
        <v>7</v>
      </c>
      <c r="B78" s="152"/>
      <c r="C78" s="153"/>
      <c r="D78" s="115" t="s">
        <v>5</v>
      </c>
      <c r="E78" s="115" t="s">
        <v>8</v>
      </c>
      <c r="F78" s="60" t="s">
        <v>6</v>
      </c>
      <c r="G78" s="115" t="s">
        <v>30</v>
      </c>
      <c r="H78" s="115" t="s">
        <v>10</v>
      </c>
      <c r="I78" s="176" t="s">
        <v>55</v>
      </c>
      <c r="J78" s="176"/>
      <c r="K78" s="177"/>
    </row>
    <row r="79" spans="1:11" ht="20.100000000000001" customHeight="1" x14ac:dyDescent="0.25">
      <c r="A79" s="134"/>
      <c r="B79" s="143" t="s">
        <v>3</v>
      </c>
      <c r="C79" s="4">
        <v>1</v>
      </c>
      <c r="D79" s="137"/>
      <c r="E79" s="24"/>
      <c r="F79" s="25"/>
      <c r="G79" s="52"/>
      <c r="H79" s="126"/>
      <c r="I79" s="159"/>
      <c r="J79" s="160"/>
      <c r="K79" s="161"/>
    </row>
    <row r="80" spans="1:11" ht="20.100000000000001" customHeight="1" x14ac:dyDescent="0.25">
      <c r="A80" s="120"/>
      <c r="B80" s="144"/>
      <c r="C80" s="6">
        <v>2</v>
      </c>
      <c r="D80" s="138"/>
      <c r="E80" s="26"/>
      <c r="F80" s="27"/>
      <c r="G80" s="27"/>
      <c r="H80" s="126"/>
      <c r="I80" s="159"/>
      <c r="J80" s="160"/>
      <c r="K80" s="161"/>
    </row>
    <row r="81" spans="1:11" ht="20.100000000000001" customHeight="1" x14ac:dyDescent="0.25">
      <c r="A81" s="120"/>
      <c r="B81" s="144"/>
      <c r="C81" s="6">
        <v>3</v>
      </c>
      <c r="D81" s="138"/>
      <c r="E81" s="26"/>
      <c r="F81" s="27"/>
      <c r="G81" s="51"/>
      <c r="H81" s="126"/>
      <c r="I81" s="159"/>
      <c r="J81" s="160"/>
      <c r="K81" s="161"/>
    </row>
    <row r="82" spans="1:11" ht="20.100000000000001" customHeight="1" x14ac:dyDescent="0.25">
      <c r="A82" s="121"/>
      <c r="B82" s="144"/>
      <c r="C82" s="4">
        <v>4</v>
      </c>
      <c r="D82" s="138"/>
      <c r="E82" s="26"/>
      <c r="F82" s="27"/>
      <c r="G82" s="27"/>
      <c r="H82" s="126"/>
      <c r="I82" s="159"/>
      <c r="J82" s="160"/>
      <c r="K82" s="161"/>
    </row>
    <row r="83" spans="1:11" ht="20.100000000000001" customHeight="1" x14ac:dyDescent="0.25">
      <c r="A83" s="121" t="s">
        <v>36</v>
      </c>
      <c r="B83" s="144"/>
      <c r="C83" s="4">
        <v>5</v>
      </c>
      <c r="D83" s="138"/>
      <c r="E83" s="26"/>
      <c r="F83" s="27"/>
      <c r="G83" s="27"/>
      <c r="H83" s="126"/>
      <c r="I83" s="159"/>
      <c r="J83" s="160"/>
      <c r="K83" s="161"/>
    </row>
    <row r="84" spans="1:11" ht="20.100000000000001" customHeight="1" x14ac:dyDescent="0.25">
      <c r="A84" s="121" t="s">
        <v>14</v>
      </c>
      <c r="B84" s="144"/>
      <c r="C84" s="6">
        <v>6</v>
      </c>
      <c r="D84" s="138"/>
      <c r="E84" s="26"/>
      <c r="F84" s="27"/>
      <c r="G84" s="27"/>
      <c r="H84" s="126"/>
      <c r="I84" s="159"/>
      <c r="J84" s="160"/>
      <c r="K84" s="161"/>
    </row>
    <row r="85" spans="1:11" ht="20.100000000000001" customHeight="1" x14ac:dyDescent="0.25">
      <c r="A85" s="120"/>
      <c r="B85" s="144"/>
      <c r="C85" s="6">
        <v>7</v>
      </c>
      <c r="D85" s="138"/>
      <c r="E85" s="26"/>
      <c r="F85" s="27"/>
      <c r="G85" s="27"/>
      <c r="H85" s="126"/>
      <c r="I85" s="159"/>
      <c r="J85" s="160"/>
      <c r="K85" s="161"/>
    </row>
    <row r="86" spans="1:11" ht="20.100000000000001" customHeight="1" x14ac:dyDescent="0.25">
      <c r="A86" s="120"/>
      <c r="B86" s="144"/>
      <c r="C86" s="4">
        <v>8</v>
      </c>
      <c r="D86" s="138"/>
      <c r="E86" s="26"/>
      <c r="F86" s="27"/>
      <c r="G86" s="27"/>
      <c r="H86" s="126"/>
      <c r="I86" s="159"/>
      <c r="J86" s="160"/>
      <c r="K86" s="161"/>
    </row>
    <row r="87" spans="1:11" ht="20.100000000000001" customHeight="1" x14ac:dyDescent="0.25">
      <c r="A87" s="120"/>
      <c r="B87" s="144"/>
      <c r="C87" s="4">
        <v>9</v>
      </c>
      <c r="D87" s="138"/>
      <c r="E87" s="26"/>
      <c r="F87" s="27"/>
      <c r="G87" s="27"/>
      <c r="H87" s="126"/>
      <c r="I87" s="159"/>
      <c r="J87" s="160"/>
      <c r="K87" s="161"/>
    </row>
    <row r="88" spans="1:11" ht="20.100000000000001" customHeight="1" x14ac:dyDescent="0.25">
      <c r="A88" s="120"/>
      <c r="B88" s="144"/>
      <c r="C88" s="6">
        <v>10</v>
      </c>
      <c r="D88" s="138"/>
      <c r="E88" s="26"/>
      <c r="F88" s="27"/>
      <c r="G88" s="43"/>
      <c r="H88" s="126"/>
      <c r="I88" s="159"/>
      <c r="J88" s="160"/>
      <c r="K88" s="161"/>
    </row>
    <row r="89" spans="1:11" ht="20.100000000000001" customHeight="1" thickBot="1" x14ac:dyDescent="0.3">
      <c r="A89" s="120"/>
      <c r="B89" s="144"/>
      <c r="C89" s="6">
        <v>11</v>
      </c>
      <c r="D89" s="138"/>
      <c r="E89" s="26"/>
      <c r="F89" s="27"/>
      <c r="G89" s="43"/>
      <c r="H89" s="126"/>
      <c r="I89" s="162"/>
      <c r="J89" s="163"/>
      <c r="K89" s="164"/>
    </row>
    <row r="90" spans="1:11" ht="20.100000000000001" customHeight="1" thickBot="1" x14ac:dyDescent="0.3">
      <c r="A90" s="120"/>
      <c r="B90" s="145"/>
      <c r="C90" s="98">
        <v>12</v>
      </c>
      <c r="D90" s="139"/>
      <c r="E90" s="99"/>
      <c r="F90" s="100"/>
      <c r="G90" s="108"/>
      <c r="H90" s="101"/>
      <c r="I90" s="127" t="s">
        <v>38</v>
      </c>
      <c r="J90" s="127" t="s">
        <v>12</v>
      </c>
      <c r="K90" s="128" t="s">
        <v>13</v>
      </c>
    </row>
    <row r="91" spans="1:11" ht="20.100000000000001" customHeight="1" thickBot="1" x14ac:dyDescent="0.35">
      <c r="A91" s="120"/>
      <c r="B91" s="146" t="s">
        <v>4</v>
      </c>
      <c r="C91" s="147"/>
      <c r="D91" s="140"/>
      <c r="E91" s="44"/>
      <c r="F91" s="45"/>
      <c r="G91" s="46"/>
      <c r="H91" s="46"/>
      <c r="I91" s="83"/>
      <c r="J91" s="82"/>
      <c r="K91" s="47"/>
    </row>
    <row r="92" spans="1:11" ht="20.100000000000001" customHeight="1" thickBot="1" x14ac:dyDescent="0.35">
      <c r="A92" s="124"/>
      <c r="B92" s="150" t="s">
        <v>17</v>
      </c>
      <c r="C92" s="146"/>
      <c r="D92" s="140"/>
      <c r="E92" s="44"/>
      <c r="F92" s="45"/>
      <c r="G92" s="46"/>
      <c r="H92" s="46"/>
      <c r="I92" s="83"/>
      <c r="J92" s="82"/>
      <c r="K92" s="47"/>
    </row>
    <row r="93" spans="1:11" ht="20.100000000000001" customHeight="1" thickBot="1" x14ac:dyDescent="0.3">
      <c r="A93" s="151" t="s">
        <v>7</v>
      </c>
      <c r="B93" s="152"/>
      <c r="C93" s="153"/>
      <c r="D93" s="115" t="s">
        <v>5</v>
      </c>
      <c r="E93" s="115" t="s">
        <v>8</v>
      </c>
      <c r="F93" s="60" t="s">
        <v>6</v>
      </c>
      <c r="G93" s="115" t="s">
        <v>30</v>
      </c>
      <c r="H93" s="115" t="s">
        <v>10</v>
      </c>
      <c r="I93" s="176" t="s">
        <v>55</v>
      </c>
      <c r="J93" s="178"/>
      <c r="K93" s="177"/>
    </row>
    <row r="94" spans="1:11" ht="20.100000000000001" customHeight="1" x14ac:dyDescent="0.25">
      <c r="A94" s="119"/>
      <c r="B94" s="143" t="s">
        <v>3</v>
      </c>
      <c r="C94" s="4">
        <v>1</v>
      </c>
      <c r="D94" s="137"/>
      <c r="E94" s="24"/>
      <c r="F94" s="25"/>
      <c r="G94" s="52"/>
      <c r="H94" s="126"/>
      <c r="I94" s="156"/>
      <c r="J94" s="157"/>
      <c r="K94" s="158"/>
    </row>
    <row r="95" spans="1:11" ht="20.100000000000001" customHeight="1" x14ac:dyDescent="0.25">
      <c r="A95" s="120"/>
      <c r="B95" s="144"/>
      <c r="C95" s="6">
        <v>2</v>
      </c>
      <c r="D95" s="138"/>
      <c r="E95" s="26"/>
      <c r="F95" s="27"/>
      <c r="G95" s="27"/>
      <c r="H95" s="126"/>
      <c r="I95" s="159"/>
      <c r="J95" s="160"/>
      <c r="K95" s="161"/>
    </row>
    <row r="96" spans="1:11" ht="20.100000000000001" customHeight="1" x14ac:dyDescent="0.25">
      <c r="A96" s="120"/>
      <c r="B96" s="144"/>
      <c r="C96" s="6">
        <v>3</v>
      </c>
      <c r="D96" s="138"/>
      <c r="E96" s="26"/>
      <c r="F96" s="27"/>
      <c r="G96" s="51"/>
      <c r="H96" s="126"/>
      <c r="I96" s="159"/>
      <c r="J96" s="160"/>
      <c r="K96" s="161"/>
    </row>
    <row r="97" spans="1:11" ht="20.100000000000001" customHeight="1" x14ac:dyDescent="0.25">
      <c r="A97" s="121"/>
      <c r="B97" s="144"/>
      <c r="C97" s="6">
        <v>4</v>
      </c>
      <c r="D97" s="138"/>
      <c r="E97" s="26"/>
      <c r="F97" s="27"/>
      <c r="G97" s="27"/>
      <c r="H97" s="126"/>
      <c r="I97" s="159"/>
      <c r="J97" s="160"/>
      <c r="K97" s="161"/>
    </row>
    <row r="98" spans="1:11" ht="20.100000000000001" customHeight="1" x14ac:dyDescent="0.25">
      <c r="A98" s="121" t="s">
        <v>41</v>
      </c>
      <c r="B98" s="144"/>
      <c r="C98" s="6">
        <v>5</v>
      </c>
      <c r="D98" s="138"/>
      <c r="E98" s="26"/>
      <c r="F98" s="27"/>
      <c r="G98" s="27"/>
      <c r="H98" s="126"/>
      <c r="I98" s="159"/>
      <c r="J98" s="160"/>
      <c r="K98" s="161"/>
    </row>
    <row r="99" spans="1:11" ht="20.100000000000001" customHeight="1" x14ac:dyDescent="0.25">
      <c r="A99" s="121" t="s">
        <v>15</v>
      </c>
      <c r="B99" s="144"/>
      <c r="C99" s="6">
        <v>6</v>
      </c>
      <c r="D99" s="138"/>
      <c r="E99" s="26"/>
      <c r="F99" s="27"/>
      <c r="G99" s="27"/>
      <c r="H99" s="126"/>
      <c r="I99" s="159"/>
      <c r="J99" s="160"/>
      <c r="K99" s="161"/>
    </row>
    <row r="100" spans="1:11" ht="20.100000000000001" customHeight="1" x14ac:dyDescent="0.25">
      <c r="A100" s="120"/>
      <c r="B100" s="144"/>
      <c r="C100" s="6">
        <v>7</v>
      </c>
      <c r="D100" s="138"/>
      <c r="E100" s="26"/>
      <c r="F100" s="27"/>
      <c r="G100" s="27"/>
      <c r="H100" s="126"/>
      <c r="I100" s="159"/>
      <c r="J100" s="160"/>
      <c r="K100" s="161"/>
    </row>
    <row r="101" spans="1:11" ht="20.100000000000001" customHeight="1" x14ac:dyDescent="0.25">
      <c r="A101" s="120"/>
      <c r="B101" s="144"/>
      <c r="C101" s="6">
        <v>8</v>
      </c>
      <c r="D101" s="138"/>
      <c r="E101" s="26"/>
      <c r="F101" s="27"/>
      <c r="G101" s="27"/>
      <c r="H101" s="126"/>
      <c r="I101" s="159"/>
      <c r="J101" s="160"/>
      <c r="K101" s="161"/>
    </row>
    <row r="102" spans="1:11" ht="20.100000000000001" customHeight="1" thickBot="1" x14ac:dyDescent="0.3">
      <c r="A102" s="120"/>
      <c r="B102" s="144"/>
      <c r="C102" s="6">
        <v>9</v>
      </c>
      <c r="D102" s="138"/>
      <c r="E102" s="26"/>
      <c r="F102" s="27"/>
      <c r="G102" s="27"/>
      <c r="H102" s="126"/>
      <c r="I102" s="162"/>
      <c r="J102" s="163"/>
      <c r="K102" s="164"/>
    </row>
    <row r="103" spans="1:11" ht="20.100000000000001" customHeight="1" thickBot="1" x14ac:dyDescent="0.3">
      <c r="A103" s="120"/>
      <c r="B103" s="145"/>
      <c r="C103" s="98">
        <v>10</v>
      </c>
      <c r="D103" s="139"/>
      <c r="E103" s="99"/>
      <c r="F103" s="100"/>
      <c r="G103" s="100"/>
      <c r="H103" s="101"/>
      <c r="I103" s="127" t="s">
        <v>38</v>
      </c>
      <c r="J103" s="127" t="s">
        <v>12</v>
      </c>
      <c r="K103" s="128" t="s">
        <v>13</v>
      </c>
    </row>
    <row r="104" spans="1:11" ht="20.100000000000001" customHeight="1" thickBot="1" x14ac:dyDescent="0.35">
      <c r="A104" s="120"/>
      <c r="B104" s="146" t="s">
        <v>4</v>
      </c>
      <c r="C104" s="147"/>
      <c r="D104" s="140"/>
      <c r="E104" s="44"/>
      <c r="F104" s="45"/>
      <c r="G104" s="45"/>
      <c r="H104" s="46"/>
      <c r="I104" s="83"/>
      <c r="J104" s="82"/>
      <c r="K104" s="47"/>
    </row>
    <row r="105" spans="1:11" ht="20.100000000000001" customHeight="1" thickBot="1" x14ac:dyDescent="0.35">
      <c r="A105" s="123"/>
      <c r="B105" s="150" t="s">
        <v>17</v>
      </c>
      <c r="C105" s="146"/>
      <c r="D105" s="140"/>
      <c r="E105" s="44"/>
      <c r="F105" s="45"/>
      <c r="G105" s="45"/>
      <c r="H105" s="116"/>
      <c r="I105" s="83"/>
      <c r="J105" s="118"/>
      <c r="K105" s="47"/>
    </row>
    <row r="106" spans="1:11" ht="20.100000000000001" customHeight="1" thickBot="1" x14ac:dyDescent="0.3">
      <c r="A106" s="151" t="s">
        <v>7</v>
      </c>
      <c r="B106" s="152"/>
      <c r="C106" s="153"/>
      <c r="D106" s="115" t="s">
        <v>5</v>
      </c>
      <c r="E106" s="115" t="s">
        <v>8</v>
      </c>
      <c r="F106" s="60" t="s">
        <v>6</v>
      </c>
      <c r="G106" s="115" t="s">
        <v>30</v>
      </c>
      <c r="H106" s="1" t="s">
        <v>10</v>
      </c>
      <c r="I106" s="176" t="s">
        <v>55</v>
      </c>
      <c r="J106" s="178"/>
      <c r="K106" s="177"/>
    </row>
    <row r="107" spans="1:11" ht="20.100000000000001" customHeight="1" x14ac:dyDescent="0.25">
      <c r="A107" s="119"/>
      <c r="B107" s="143" t="s">
        <v>3</v>
      </c>
      <c r="C107" s="4">
        <v>1</v>
      </c>
      <c r="D107" s="137"/>
      <c r="E107" s="24"/>
      <c r="F107" s="25"/>
      <c r="G107" s="51"/>
      <c r="H107" s="126"/>
      <c r="I107" s="156"/>
      <c r="J107" s="157"/>
      <c r="K107" s="158"/>
    </row>
    <row r="108" spans="1:11" ht="20.100000000000001" customHeight="1" x14ac:dyDescent="0.25">
      <c r="A108" s="120"/>
      <c r="B108" s="144"/>
      <c r="C108" s="6">
        <v>2</v>
      </c>
      <c r="D108" s="138"/>
      <c r="E108" s="26"/>
      <c r="F108" s="27"/>
      <c r="G108" s="27"/>
      <c r="H108" s="126"/>
      <c r="I108" s="159"/>
      <c r="J108" s="160"/>
      <c r="K108" s="161"/>
    </row>
    <row r="109" spans="1:11" ht="20.100000000000001" customHeight="1" x14ac:dyDescent="0.25">
      <c r="A109" s="120"/>
      <c r="B109" s="144"/>
      <c r="C109" s="6">
        <v>3</v>
      </c>
      <c r="D109" s="138"/>
      <c r="E109" s="26"/>
      <c r="F109" s="27"/>
      <c r="G109" s="51"/>
      <c r="H109" s="126"/>
      <c r="I109" s="159"/>
      <c r="J109" s="160"/>
      <c r="K109" s="161"/>
    </row>
    <row r="110" spans="1:11" ht="20.100000000000001" customHeight="1" x14ac:dyDescent="0.25">
      <c r="A110" s="121"/>
      <c r="B110" s="144"/>
      <c r="C110" s="4">
        <v>4</v>
      </c>
      <c r="D110" s="138"/>
      <c r="E110" s="26"/>
      <c r="F110" s="27"/>
      <c r="G110" s="27"/>
      <c r="H110" s="126"/>
      <c r="I110" s="159"/>
      <c r="J110" s="160"/>
      <c r="K110" s="161"/>
    </row>
    <row r="111" spans="1:11" ht="20.100000000000001" customHeight="1" x14ac:dyDescent="0.25">
      <c r="A111" s="121" t="s">
        <v>41</v>
      </c>
      <c r="B111" s="144"/>
      <c r="C111" s="6">
        <v>5</v>
      </c>
      <c r="D111" s="138"/>
      <c r="E111" s="26"/>
      <c r="F111" s="27"/>
      <c r="G111" s="27"/>
      <c r="H111" s="126"/>
      <c r="I111" s="159"/>
      <c r="J111" s="160"/>
      <c r="K111" s="161"/>
    </row>
    <row r="112" spans="1:11" ht="20.100000000000001" customHeight="1" x14ac:dyDescent="0.25">
      <c r="A112" s="121" t="s">
        <v>14</v>
      </c>
      <c r="B112" s="144"/>
      <c r="C112" s="6">
        <v>6</v>
      </c>
      <c r="D112" s="138"/>
      <c r="E112" s="26"/>
      <c r="F112" s="27"/>
      <c r="G112" s="27"/>
      <c r="H112" s="126"/>
      <c r="I112" s="159"/>
      <c r="J112" s="160"/>
      <c r="K112" s="161"/>
    </row>
    <row r="113" spans="1:11" ht="20.100000000000001" customHeight="1" x14ac:dyDescent="0.25">
      <c r="A113" s="120"/>
      <c r="B113" s="144"/>
      <c r="C113" s="4">
        <v>7</v>
      </c>
      <c r="D113" s="138"/>
      <c r="E113" s="26"/>
      <c r="F113" s="27"/>
      <c r="G113" s="27"/>
      <c r="H113" s="126"/>
      <c r="I113" s="159"/>
      <c r="J113" s="160"/>
      <c r="K113" s="161"/>
    </row>
    <row r="114" spans="1:11" ht="20.100000000000001" customHeight="1" x14ac:dyDescent="0.25">
      <c r="A114" s="120"/>
      <c r="B114" s="144"/>
      <c r="C114" s="6">
        <v>8</v>
      </c>
      <c r="D114" s="138"/>
      <c r="E114" s="26"/>
      <c r="F114" s="27"/>
      <c r="G114" s="27"/>
      <c r="H114" s="126"/>
      <c r="I114" s="159"/>
      <c r="J114" s="160"/>
      <c r="K114" s="161"/>
    </row>
    <row r="115" spans="1:11" ht="20.100000000000001" customHeight="1" thickBot="1" x14ac:dyDescent="0.3">
      <c r="A115" s="120"/>
      <c r="B115" s="144"/>
      <c r="C115" s="6">
        <v>9</v>
      </c>
      <c r="D115" s="138"/>
      <c r="E115" s="26"/>
      <c r="F115" s="27"/>
      <c r="G115" s="27"/>
      <c r="H115" s="126"/>
      <c r="I115" s="162"/>
      <c r="J115" s="163"/>
      <c r="K115" s="164"/>
    </row>
    <row r="116" spans="1:11" ht="20.100000000000001" customHeight="1" thickBot="1" x14ac:dyDescent="0.3">
      <c r="A116" s="120"/>
      <c r="B116" s="145"/>
      <c r="C116" s="98">
        <v>10</v>
      </c>
      <c r="D116" s="139"/>
      <c r="E116" s="99"/>
      <c r="F116" s="100"/>
      <c r="G116" s="100"/>
      <c r="H116" s="101"/>
      <c r="I116" s="127" t="s">
        <v>38</v>
      </c>
      <c r="J116" s="127" t="s">
        <v>12</v>
      </c>
      <c r="K116" s="128" t="s">
        <v>13</v>
      </c>
    </row>
    <row r="117" spans="1:11" ht="20.100000000000001" customHeight="1" thickBot="1" x14ac:dyDescent="0.35">
      <c r="A117" s="120"/>
      <c r="B117" s="149" t="s">
        <v>4</v>
      </c>
      <c r="C117" s="168"/>
      <c r="D117" s="140"/>
      <c r="E117" s="44"/>
      <c r="F117" s="45"/>
      <c r="G117" s="45"/>
      <c r="H117" s="104"/>
      <c r="I117" s="105"/>
      <c r="J117" s="106"/>
      <c r="K117" s="107"/>
    </row>
    <row r="118" spans="1:11" ht="20.100000000000001" customHeight="1" thickBot="1" x14ac:dyDescent="0.35">
      <c r="A118" s="124"/>
      <c r="B118" s="150" t="s">
        <v>17</v>
      </c>
      <c r="C118" s="146"/>
      <c r="D118" s="141"/>
      <c r="E118" s="109"/>
      <c r="F118" s="110"/>
      <c r="G118" s="111"/>
      <c r="H118" s="46"/>
      <c r="I118" s="83"/>
      <c r="J118" s="82"/>
      <c r="K118" s="47"/>
    </row>
    <row r="119" spans="1:11" ht="23.25" x14ac:dyDescent="0.35">
      <c r="A119" s="169">
        <f>B3</f>
        <v>0</v>
      </c>
      <c r="B119" s="169"/>
      <c r="C119" s="169"/>
      <c r="D119" s="170"/>
      <c r="E119" s="85" t="s">
        <v>1</v>
      </c>
      <c r="F119" s="131">
        <f>COUNTIF(F5:F118,"F")</f>
        <v>0</v>
      </c>
    </row>
    <row r="120" spans="1:11" ht="24" thickBot="1" x14ac:dyDescent="0.4">
      <c r="A120" s="171"/>
      <c r="B120" s="171"/>
      <c r="C120" s="171"/>
      <c r="D120" s="172"/>
      <c r="E120" s="86" t="s">
        <v>2</v>
      </c>
      <c r="F120" s="132">
        <f>COUNTIF(F5:F118,"M")</f>
        <v>0</v>
      </c>
    </row>
    <row r="121" spans="1:11" ht="34.5" thickBot="1" x14ac:dyDescent="0.55000000000000004">
      <c r="A121" s="171"/>
      <c r="B121" s="171"/>
      <c r="C121" s="171"/>
      <c r="D121" s="172"/>
      <c r="E121" s="87" t="s">
        <v>0</v>
      </c>
      <c r="F121" s="130">
        <f>SUM(F119:F120)</f>
        <v>0</v>
      </c>
    </row>
    <row r="122" spans="1:11" x14ac:dyDescent="0.25">
      <c r="E122" s="59"/>
      <c r="F122" s="58"/>
    </row>
    <row r="123" spans="1:11" x14ac:dyDescent="0.25">
      <c r="A123" s="167" t="s">
        <v>52</v>
      </c>
      <c r="B123" s="167"/>
      <c r="C123" s="167"/>
      <c r="D123" s="167"/>
      <c r="G123" s="165" t="s">
        <v>51</v>
      </c>
      <c r="H123" s="165"/>
      <c r="I123" s="165"/>
      <c r="J123" s="165"/>
      <c r="K123" s="165"/>
    </row>
    <row r="124" spans="1:11" x14ac:dyDescent="0.25">
      <c r="A124" s="166" t="s">
        <v>16</v>
      </c>
      <c r="B124" s="166"/>
      <c r="C124" s="166"/>
      <c r="D124" s="166"/>
      <c r="G124" s="166" t="s">
        <v>33</v>
      </c>
      <c r="H124" s="166"/>
      <c r="I124" s="166"/>
      <c r="J124" s="166"/>
      <c r="K124" s="166"/>
    </row>
    <row r="131" spans="11:11" x14ac:dyDescent="0.25">
      <c r="K131" s="2"/>
    </row>
  </sheetData>
  <sheetProtection algorithmName="SHA-512" hashValue="Z7mlu8jPVPIk2UcILH62PiuR0xXelezJ7t14CzFMfRUaYO0Tpj74fyBee/TvvmhGKgYpcka2jMmQY1PW0QWhbQ==" saltValue="OyUiu51l7IonLgQLlmaJhg==" spinCount="100000" sheet="1" selectLockedCells="1"/>
  <mergeCells count="69">
    <mergeCell ref="A9:C9"/>
    <mergeCell ref="A8:C8"/>
    <mergeCell ref="I8:J8"/>
    <mergeCell ref="A4:C4"/>
    <mergeCell ref="A1:K1"/>
    <mergeCell ref="A2:B2"/>
    <mergeCell ref="C2:K2"/>
    <mergeCell ref="B3:K3"/>
    <mergeCell ref="I4:J4"/>
    <mergeCell ref="A5:C5"/>
    <mergeCell ref="I5:J5"/>
    <mergeCell ref="A7:C7"/>
    <mergeCell ref="I7:J7"/>
    <mergeCell ref="A6:C6"/>
    <mergeCell ref="I6:J6"/>
    <mergeCell ref="A10:F10"/>
    <mergeCell ref="B51:B60"/>
    <mergeCell ref="I37:K37"/>
    <mergeCell ref="I11:K11"/>
    <mergeCell ref="B12:B21"/>
    <mergeCell ref="B22:C22"/>
    <mergeCell ref="B25:B34"/>
    <mergeCell ref="B35:C35"/>
    <mergeCell ref="B36:C36"/>
    <mergeCell ref="I12:K20"/>
    <mergeCell ref="I25:K33"/>
    <mergeCell ref="I38:K46"/>
    <mergeCell ref="A11:C11"/>
    <mergeCell ref="A24:C24"/>
    <mergeCell ref="A37:C37"/>
    <mergeCell ref="B23:C23"/>
    <mergeCell ref="I106:K106"/>
    <mergeCell ref="I93:K93"/>
    <mergeCell ref="B94:B103"/>
    <mergeCell ref="B104:C104"/>
    <mergeCell ref="A106:C106"/>
    <mergeCell ref="I79:K89"/>
    <mergeCell ref="I94:K102"/>
    <mergeCell ref="I24:K24"/>
    <mergeCell ref="I78:K78"/>
    <mergeCell ref="I51:K59"/>
    <mergeCell ref="I64:K74"/>
    <mergeCell ref="I50:K50"/>
    <mergeCell ref="I63:K63"/>
    <mergeCell ref="I107:K115"/>
    <mergeCell ref="G123:K123"/>
    <mergeCell ref="G124:K124"/>
    <mergeCell ref="A123:D123"/>
    <mergeCell ref="A124:D124"/>
    <mergeCell ref="B107:B116"/>
    <mergeCell ref="B117:C117"/>
    <mergeCell ref="B118:C118"/>
    <mergeCell ref="A119:D121"/>
    <mergeCell ref="B38:B47"/>
    <mergeCell ref="B48:C48"/>
    <mergeCell ref="B77:C77"/>
    <mergeCell ref="B105:C105"/>
    <mergeCell ref="B49:C49"/>
    <mergeCell ref="A78:C78"/>
    <mergeCell ref="A93:C93"/>
    <mergeCell ref="B76:C76"/>
    <mergeCell ref="B79:B90"/>
    <mergeCell ref="B91:C91"/>
    <mergeCell ref="B92:C92"/>
    <mergeCell ref="B61:C61"/>
    <mergeCell ref="B62:C62"/>
    <mergeCell ref="B64:B75"/>
    <mergeCell ref="A50:C50"/>
    <mergeCell ref="A63:C63"/>
  </mergeCells>
  <printOptions horizontalCentered="1" verticalCentered="1"/>
  <pageMargins left="0.39370078740157483" right="0.31496062992125984" top="0.98425196850393704" bottom="0.19685039370078741" header="0.19685039370078741" footer="0"/>
  <pageSetup paperSize="9" scale="69" fitToWidth="0" fitToHeight="0" orientation="landscape" r:id="rId1"/>
  <headerFooter scaleWithDoc="0">
    <oddHeader xml:space="preserve">&amp;C&amp;G&amp;R            </oddHeader>
  </headerFooter>
  <rowBreaks count="3" manualBreakCount="3">
    <brk id="36" max="10" man="1"/>
    <brk id="62" max="10" man="1"/>
    <brk id="92" max="16383" man="1"/>
  </row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I34"/>
  <sheetViews>
    <sheetView showZeros="0" view="pageBreakPreview" topLeftCell="A31" zoomScale="130" zoomScaleNormal="100" zoomScaleSheetLayoutView="130" workbookViewId="0">
      <selection activeCell="D25" sqref="D25:I25"/>
    </sheetView>
  </sheetViews>
  <sheetFormatPr defaultRowHeight="14.25" x14ac:dyDescent="0.2"/>
  <cols>
    <col min="1" max="1" width="9.140625" style="7"/>
    <col min="2" max="2" width="6.42578125" style="7" customWidth="1"/>
    <col min="3" max="5" width="9.140625" style="7"/>
    <col min="6" max="6" width="4.42578125" style="7" customWidth="1"/>
    <col min="7" max="7" width="9.28515625" style="7" customWidth="1"/>
    <col min="8" max="8" width="14" style="7" customWidth="1"/>
    <col min="9" max="9" width="14.85546875" style="7" customWidth="1"/>
    <col min="10" max="16384" width="9.140625" style="7"/>
  </cols>
  <sheetData>
    <row r="1" spans="1:9" ht="21.95" customHeight="1" x14ac:dyDescent="0.2">
      <c r="A1" s="234" t="s">
        <v>18</v>
      </c>
      <c r="B1" s="234"/>
      <c r="C1" s="234" t="s">
        <v>29</v>
      </c>
      <c r="D1" s="234"/>
      <c r="E1" s="234"/>
      <c r="F1" s="234"/>
      <c r="G1" s="234"/>
      <c r="H1" s="234"/>
      <c r="I1" s="234"/>
    </row>
    <row r="2" spans="1:9" x14ac:dyDescent="0.2">
      <c r="A2" s="210"/>
      <c r="B2" s="210"/>
      <c r="C2" s="210"/>
      <c r="D2" s="210"/>
      <c r="E2" s="210"/>
      <c r="F2" s="210"/>
      <c r="G2" s="210"/>
      <c r="H2" s="210"/>
      <c r="I2" s="210"/>
    </row>
    <row r="3" spans="1:9" ht="21.95" customHeight="1" x14ac:dyDescent="0.2">
      <c r="A3" s="222" t="s">
        <v>23</v>
      </c>
      <c r="B3" s="223"/>
      <c r="C3" s="213" t="s">
        <v>59</v>
      </c>
      <c r="D3" s="213"/>
      <c r="E3" s="213"/>
      <c r="F3" s="213"/>
      <c r="G3" s="213"/>
      <c r="H3" s="213"/>
      <c r="I3" s="214"/>
    </row>
    <row r="4" spans="1:9" ht="21.95" customHeight="1" x14ac:dyDescent="0.2">
      <c r="A4" s="222" t="s">
        <v>53</v>
      </c>
      <c r="B4" s="223"/>
      <c r="C4" s="235">
        <f ca="1">INDIRECT("'Anexo 2'!B3")</f>
        <v>0</v>
      </c>
      <c r="D4" s="235"/>
      <c r="E4" s="235"/>
      <c r="F4" s="235"/>
      <c r="G4" s="235"/>
      <c r="H4" s="235"/>
      <c r="I4" s="236"/>
    </row>
    <row r="5" spans="1:9" ht="21.95" customHeight="1" x14ac:dyDescent="0.2">
      <c r="A5" s="222" t="s">
        <v>42</v>
      </c>
      <c r="B5" s="223"/>
      <c r="C5" s="235">
        <f>'Anexo 2'!$I$12</f>
        <v>0</v>
      </c>
      <c r="D5" s="235"/>
      <c r="E5" s="235"/>
      <c r="F5" s="235"/>
      <c r="G5" s="235"/>
      <c r="H5" s="235"/>
      <c r="I5" s="236"/>
    </row>
    <row r="6" spans="1:9" x14ac:dyDescent="0.2">
      <c r="A6" s="210"/>
      <c r="B6" s="210"/>
      <c r="C6" s="210"/>
      <c r="D6" s="210"/>
      <c r="E6" s="210"/>
      <c r="F6" s="210"/>
      <c r="G6" s="210"/>
      <c r="H6" s="210"/>
      <c r="I6" s="210"/>
    </row>
    <row r="7" spans="1:9" ht="21.95" customHeight="1" x14ac:dyDescent="0.2">
      <c r="A7" s="9" t="s">
        <v>19</v>
      </c>
      <c r="B7" s="10"/>
      <c r="C7" s="213" t="s">
        <v>35</v>
      </c>
      <c r="D7" s="213"/>
      <c r="E7" s="213"/>
      <c r="F7" s="214"/>
      <c r="G7" s="9" t="s">
        <v>20</v>
      </c>
      <c r="H7" s="213" t="s">
        <v>15</v>
      </c>
      <c r="I7" s="214"/>
    </row>
    <row r="8" spans="1:9" ht="15" thickBot="1" x14ac:dyDescent="0.25">
      <c r="A8" s="211"/>
      <c r="B8" s="211"/>
      <c r="C8" s="211"/>
      <c r="D8" s="211"/>
      <c r="E8" s="211"/>
      <c r="F8" s="211"/>
      <c r="G8" s="211"/>
      <c r="H8" s="211"/>
      <c r="I8" s="211"/>
    </row>
    <row r="9" spans="1:9" ht="24.95" customHeight="1" thickBot="1" x14ac:dyDescent="0.25">
      <c r="A9" s="31" t="s">
        <v>21</v>
      </c>
      <c r="B9" s="238" t="s">
        <v>44</v>
      </c>
      <c r="C9" s="238"/>
      <c r="D9" s="238"/>
      <c r="E9" s="238"/>
      <c r="F9" s="238"/>
      <c r="G9" s="238"/>
      <c r="H9" s="32" t="s">
        <v>22</v>
      </c>
      <c r="I9" s="33" t="s">
        <v>9</v>
      </c>
    </row>
    <row r="10" spans="1:9" ht="24.95" customHeight="1" x14ac:dyDescent="0.2">
      <c r="A10" s="11">
        <v>1</v>
      </c>
      <c r="B10" s="239">
        <f>'Anexo 2'!D12</f>
        <v>0</v>
      </c>
      <c r="C10" s="239"/>
      <c r="D10" s="239"/>
      <c r="E10" s="239"/>
      <c r="F10" s="239"/>
      <c r="G10" s="239"/>
      <c r="H10" s="12">
        <f>'Anexo 2'!E12</f>
        <v>0</v>
      </c>
      <c r="I10" s="13">
        <f>'Anexo 2'!G12</f>
        <v>0</v>
      </c>
    </row>
    <row r="11" spans="1:9" ht="24.95" customHeight="1" x14ac:dyDescent="0.2">
      <c r="A11" s="14">
        <v>2</v>
      </c>
      <c r="B11" s="215">
        <f>'Anexo 2'!D13</f>
        <v>0</v>
      </c>
      <c r="C11" s="215"/>
      <c r="D11" s="215"/>
      <c r="E11" s="215"/>
      <c r="F11" s="215"/>
      <c r="G11" s="215"/>
      <c r="H11" s="15">
        <f>'Anexo 2'!E13</f>
        <v>0</v>
      </c>
      <c r="I11" s="16">
        <f>'Anexo 2'!G13</f>
        <v>0</v>
      </c>
    </row>
    <row r="12" spans="1:9" ht="24.95" customHeight="1" x14ac:dyDescent="0.2">
      <c r="A12" s="14">
        <v>3</v>
      </c>
      <c r="B12" s="215">
        <f>'Anexo 2'!D14</f>
        <v>0</v>
      </c>
      <c r="C12" s="215"/>
      <c r="D12" s="215"/>
      <c r="E12" s="215"/>
      <c r="F12" s="215"/>
      <c r="G12" s="215"/>
      <c r="H12" s="15">
        <f>'Anexo 2'!E14</f>
        <v>0</v>
      </c>
      <c r="I12" s="16">
        <f>'Anexo 2'!G14</f>
        <v>0</v>
      </c>
    </row>
    <row r="13" spans="1:9" ht="24.95" customHeight="1" x14ac:dyDescent="0.2">
      <c r="A13" s="14">
        <v>4</v>
      </c>
      <c r="B13" s="215">
        <f>'Anexo 2'!D15</f>
        <v>0</v>
      </c>
      <c r="C13" s="215"/>
      <c r="D13" s="215"/>
      <c r="E13" s="215"/>
      <c r="F13" s="215"/>
      <c r="G13" s="215"/>
      <c r="H13" s="15">
        <f>'Anexo 2'!E15</f>
        <v>0</v>
      </c>
      <c r="I13" s="16">
        <f>'Anexo 2'!G15</f>
        <v>0</v>
      </c>
    </row>
    <row r="14" spans="1:9" ht="24.95" customHeight="1" x14ac:dyDescent="0.2">
      <c r="A14" s="14">
        <v>5</v>
      </c>
      <c r="B14" s="215">
        <f>'Anexo 2'!D16</f>
        <v>0</v>
      </c>
      <c r="C14" s="215"/>
      <c r="D14" s="215"/>
      <c r="E14" s="215"/>
      <c r="F14" s="215"/>
      <c r="G14" s="215"/>
      <c r="H14" s="15">
        <f>'Anexo 2'!E16</f>
        <v>0</v>
      </c>
      <c r="I14" s="16">
        <f>'Anexo 2'!G16</f>
        <v>0</v>
      </c>
    </row>
    <row r="15" spans="1:9" ht="24.95" customHeight="1" x14ac:dyDescent="0.2">
      <c r="A15" s="14">
        <v>6</v>
      </c>
      <c r="B15" s="215">
        <f>'Anexo 2'!D17</f>
        <v>0</v>
      </c>
      <c r="C15" s="215"/>
      <c r="D15" s="215"/>
      <c r="E15" s="215"/>
      <c r="F15" s="215"/>
      <c r="G15" s="215"/>
      <c r="H15" s="15">
        <f>'Anexo 2'!E17</f>
        <v>0</v>
      </c>
      <c r="I15" s="16">
        <f>'Anexo 2'!G17</f>
        <v>0</v>
      </c>
    </row>
    <row r="16" spans="1:9" ht="24.95" customHeight="1" x14ac:dyDescent="0.2">
      <c r="A16" s="14">
        <v>7</v>
      </c>
      <c r="B16" s="215">
        <f>'Anexo 2'!D18</f>
        <v>0</v>
      </c>
      <c r="C16" s="215"/>
      <c r="D16" s="215"/>
      <c r="E16" s="215"/>
      <c r="F16" s="215"/>
      <c r="G16" s="215"/>
      <c r="H16" s="15">
        <f>'Anexo 2'!E18</f>
        <v>0</v>
      </c>
      <c r="I16" s="16">
        <f>'Anexo 2'!G18</f>
        <v>0</v>
      </c>
    </row>
    <row r="17" spans="1:9" ht="24.95" customHeight="1" x14ac:dyDescent="0.2">
      <c r="A17" s="14">
        <v>8</v>
      </c>
      <c r="B17" s="222">
        <f>'Anexo 2'!D19</f>
        <v>0</v>
      </c>
      <c r="C17" s="223"/>
      <c r="D17" s="223"/>
      <c r="E17" s="223"/>
      <c r="F17" s="223"/>
      <c r="G17" s="224"/>
      <c r="H17" s="15">
        <f>'Anexo 2'!E19</f>
        <v>0</v>
      </c>
      <c r="I17" s="16">
        <f>'Anexo 2'!G19</f>
        <v>0</v>
      </c>
    </row>
    <row r="18" spans="1:9" ht="24.95" customHeight="1" x14ac:dyDescent="0.2">
      <c r="A18" s="95">
        <v>9</v>
      </c>
      <c r="B18" s="222">
        <f>'Anexo 2'!D20</f>
        <v>0</v>
      </c>
      <c r="C18" s="223"/>
      <c r="D18" s="223"/>
      <c r="E18" s="223"/>
      <c r="F18" s="223"/>
      <c r="G18" s="224"/>
      <c r="H18" s="56">
        <f>'Anexo 2'!$E$20</f>
        <v>0</v>
      </c>
      <c r="I18" s="57">
        <f>'Anexo 2'!$G$20</f>
        <v>0</v>
      </c>
    </row>
    <row r="19" spans="1:9" ht="24.95" customHeight="1" thickBot="1" x14ac:dyDescent="0.25">
      <c r="A19" s="17">
        <v>10</v>
      </c>
      <c r="B19" s="225">
        <f>'Anexo 2'!D21</f>
        <v>0</v>
      </c>
      <c r="C19" s="225"/>
      <c r="D19" s="225"/>
      <c r="E19" s="225"/>
      <c r="F19" s="225"/>
      <c r="G19" s="225"/>
      <c r="H19" s="18">
        <f>'Anexo 2'!E21</f>
        <v>0</v>
      </c>
      <c r="I19" s="19">
        <f>'Anexo 2'!G21</f>
        <v>0</v>
      </c>
    </row>
    <row r="20" spans="1:9" ht="15" thickBot="1" x14ac:dyDescent="0.25">
      <c r="A20" s="212"/>
      <c r="B20" s="212"/>
      <c r="C20" s="212"/>
      <c r="D20" s="212"/>
      <c r="E20" s="212"/>
      <c r="F20" s="212"/>
      <c r="G20" s="212"/>
      <c r="H20" s="212"/>
      <c r="I20" s="212"/>
    </row>
    <row r="21" spans="1:9" ht="21.95" customHeight="1" x14ac:dyDescent="0.2">
      <c r="A21" s="218" t="s">
        <v>24</v>
      </c>
      <c r="B21" s="219"/>
      <c r="C21" s="219">
        <f>'Anexo 2'!$D$22</f>
        <v>0</v>
      </c>
      <c r="D21" s="219"/>
      <c r="E21" s="219"/>
      <c r="F21" s="219"/>
      <c r="G21" s="219"/>
      <c r="H21" s="219"/>
      <c r="I21" s="237"/>
    </row>
    <row r="22" spans="1:9" ht="21.95" customHeight="1" x14ac:dyDescent="0.2">
      <c r="A22" s="20" t="s">
        <v>25</v>
      </c>
      <c r="B22" s="226">
        <f ca="1">INDIRECT("'Anexo 2'!G22")</f>
        <v>0</v>
      </c>
      <c r="C22" s="223"/>
      <c r="D22" s="223"/>
      <c r="E22" s="223"/>
      <c r="F22" s="223"/>
      <c r="G22" s="224"/>
      <c r="H22" s="9" t="s">
        <v>27</v>
      </c>
      <c r="I22" s="38">
        <f ca="1">INDIRECT("'Anexo 2'!i22")</f>
        <v>0</v>
      </c>
    </row>
    <row r="23" spans="1:9" ht="21.95" customHeight="1" thickBot="1" x14ac:dyDescent="0.25">
      <c r="A23" s="21" t="s">
        <v>26</v>
      </c>
      <c r="B23" s="227">
        <f ca="1">INDIRECT("'Anexo 2'!J22")</f>
        <v>0</v>
      </c>
      <c r="C23" s="227"/>
      <c r="D23" s="227"/>
      <c r="E23" s="227"/>
      <c r="F23" s="227"/>
      <c r="G23" s="228"/>
      <c r="H23" s="22" t="s">
        <v>28</v>
      </c>
      <c r="I23" s="37">
        <f ca="1">INDIRECT("'Anexo 2'!k22")</f>
        <v>0</v>
      </c>
    </row>
    <row r="24" spans="1:9" ht="15" thickBot="1" x14ac:dyDescent="0.25">
      <c r="A24" s="212"/>
      <c r="B24" s="212"/>
      <c r="C24" s="212"/>
      <c r="D24" s="212"/>
      <c r="E24" s="212"/>
      <c r="F24" s="212"/>
      <c r="G24" s="212"/>
      <c r="H24" s="212"/>
      <c r="I24" s="212"/>
    </row>
    <row r="25" spans="1:9" ht="21.95" customHeight="1" x14ac:dyDescent="0.2">
      <c r="A25" s="218" t="s">
        <v>37</v>
      </c>
      <c r="B25" s="219"/>
      <c r="C25" s="219"/>
      <c r="D25" s="220">
        <f>'Anexo 2'!$D$23</f>
        <v>0</v>
      </c>
      <c r="E25" s="220"/>
      <c r="F25" s="220"/>
      <c r="G25" s="220"/>
      <c r="H25" s="220"/>
      <c r="I25" s="221"/>
    </row>
    <row r="26" spans="1:9" ht="21.95" customHeight="1" x14ac:dyDescent="0.2">
      <c r="A26" s="20" t="s">
        <v>25</v>
      </c>
      <c r="B26" s="229">
        <f ca="1">INDIRECT("'Anexo 2'!G23")</f>
        <v>0</v>
      </c>
      <c r="C26" s="230"/>
      <c r="D26" s="230"/>
      <c r="E26" s="230"/>
      <c r="F26" s="230"/>
      <c r="G26" s="231"/>
      <c r="H26" s="9" t="s">
        <v>27</v>
      </c>
      <c r="I26" s="38">
        <f ca="1">INDIRECT("'Anexo 2'!i23")</f>
        <v>0</v>
      </c>
    </row>
    <row r="27" spans="1:9" ht="21.95" customHeight="1" thickBot="1" x14ac:dyDescent="0.25">
      <c r="A27" s="21" t="s">
        <v>26</v>
      </c>
      <c r="B27" s="216">
        <f ca="1">INDIRECT("'Anexo 2'!J23")</f>
        <v>0</v>
      </c>
      <c r="C27" s="216"/>
      <c r="D27" s="216"/>
      <c r="E27" s="216"/>
      <c r="F27" s="216"/>
      <c r="G27" s="217"/>
      <c r="H27" s="22" t="s">
        <v>28</v>
      </c>
      <c r="I27" s="42">
        <f ca="1">INDIRECT("'Anexo 2'!K23")</f>
        <v>0</v>
      </c>
    </row>
    <row r="31" spans="1:9" x14ac:dyDescent="0.2">
      <c r="A31" s="8"/>
      <c r="B31" s="8"/>
      <c r="C31" s="8"/>
      <c r="D31" s="8"/>
      <c r="G31" s="8"/>
      <c r="H31" s="8"/>
      <c r="I31" s="8"/>
    </row>
    <row r="32" spans="1:9" x14ac:dyDescent="0.2">
      <c r="A32" s="233" t="s">
        <v>31</v>
      </c>
      <c r="B32" s="233"/>
      <c r="C32" s="233"/>
      <c r="D32" s="233"/>
      <c r="G32" s="233" t="s">
        <v>32</v>
      </c>
      <c r="H32" s="233"/>
      <c r="I32" s="233"/>
    </row>
    <row r="34" spans="1:9" ht="50.25" customHeight="1" x14ac:dyDescent="0.2">
      <c r="A34" s="232" t="s">
        <v>58</v>
      </c>
      <c r="B34" s="232"/>
      <c r="C34" s="232"/>
      <c r="D34" s="232"/>
      <c r="E34" s="232"/>
      <c r="F34" s="232"/>
      <c r="G34" s="232"/>
      <c r="H34" s="232"/>
      <c r="I34" s="232"/>
    </row>
  </sheetData>
  <sheetProtection algorithmName="SHA-512" hashValue="BqJC4c5XG1t7ZKs2D6MJuNyQBns7+nWamABqG+E37S1pME6AEx2KNw7d85mwHtSqw0dmquhf15r/EZlYZGlgPg==" saltValue="PFUgmJt2GScck2PD/GtCOQ==" spinCount="100000" sheet="1" selectLockedCells="1"/>
  <mergeCells count="37">
    <mergeCell ref="A34:I34"/>
    <mergeCell ref="G32:I32"/>
    <mergeCell ref="A32:D32"/>
    <mergeCell ref="A1:B1"/>
    <mergeCell ref="C1:I1"/>
    <mergeCell ref="A3:B3"/>
    <mergeCell ref="A4:B4"/>
    <mergeCell ref="A5:B5"/>
    <mergeCell ref="C3:I3"/>
    <mergeCell ref="C4:I4"/>
    <mergeCell ref="C5:I5"/>
    <mergeCell ref="A21:B21"/>
    <mergeCell ref="C21:I21"/>
    <mergeCell ref="B9:G9"/>
    <mergeCell ref="B10:G10"/>
    <mergeCell ref="B11:G11"/>
    <mergeCell ref="B27:G27"/>
    <mergeCell ref="A25:C25"/>
    <mergeCell ref="D25:I25"/>
    <mergeCell ref="B17:G17"/>
    <mergeCell ref="B19:G19"/>
    <mergeCell ref="B22:G22"/>
    <mergeCell ref="B23:G23"/>
    <mergeCell ref="B26:G26"/>
    <mergeCell ref="B18:G18"/>
    <mergeCell ref="A2:I2"/>
    <mergeCell ref="A6:I6"/>
    <mergeCell ref="A8:I8"/>
    <mergeCell ref="A24:I24"/>
    <mergeCell ref="A20:I20"/>
    <mergeCell ref="C7:F7"/>
    <mergeCell ref="H7:I7"/>
    <mergeCell ref="B12:G12"/>
    <mergeCell ref="B13:G13"/>
    <mergeCell ref="B14:G14"/>
    <mergeCell ref="B15:G15"/>
    <mergeCell ref="B16:G16"/>
  </mergeCells>
  <printOptions horizontalCentered="1" verticalCentered="1"/>
  <pageMargins left="0.59055118110236227" right="0.19685039370078741" top="0.98425196850393704" bottom="0.19685039370078741" header="0.39370078740157483" footer="0"/>
  <pageSetup paperSize="9" orientation="portrait" verticalDpi="0" r:id="rId1"/>
  <headerFooter scaleWithDoc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I34"/>
  <sheetViews>
    <sheetView showZeros="0" view="pageBreakPreview" topLeftCell="A16" zoomScaleNormal="100" zoomScaleSheetLayoutView="100" workbookViewId="0">
      <selection activeCell="D25" sqref="D25:I25"/>
    </sheetView>
  </sheetViews>
  <sheetFormatPr defaultRowHeight="14.25" x14ac:dyDescent="0.2"/>
  <cols>
    <col min="1" max="1" width="9.140625" style="7"/>
    <col min="2" max="2" width="6.42578125" style="7" customWidth="1"/>
    <col min="3" max="5" width="9.140625" style="7"/>
    <col min="6" max="6" width="4.42578125" style="7" customWidth="1"/>
    <col min="7" max="7" width="9.28515625" style="7" customWidth="1"/>
    <col min="8" max="8" width="14" style="7" customWidth="1"/>
    <col min="9" max="9" width="14.85546875" style="7" customWidth="1"/>
    <col min="10" max="16384" width="9.140625" style="7"/>
  </cols>
  <sheetData>
    <row r="1" spans="1:9" ht="21.95" customHeight="1" x14ac:dyDescent="0.2">
      <c r="A1" s="234" t="s">
        <v>18</v>
      </c>
      <c r="B1" s="234"/>
      <c r="C1" s="234" t="s">
        <v>29</v>
      </c>
      <c r="D1" s="234"/>
      <c r="E1" s="234"/>
      <c r="F1" s="234"/>
      <c r="G1" s="234"/>
      <c r="H1" s="234"/>
      <c r="I1" s="234"/>
    </row>
    <row r="2" spans="1:9" x14ac:dyDescent="0.2">
      <c r="A2" s="210"/>
      <c r="B2" s="210"/>
      <c r="C2" s="210"/>
      <c r="D2" s="210"/>
      <c r="E2" s="210"/>
      <c r="F2" s="210"/>
      <c r="G2" s="210"/>
      <c r="H2" s="210"/>
      <c r="I2" s="210"/>
    </row>
    <row r="3" spans="1:9" ht="21.95" customHeight="1" x14ac:dyDescent="0.2">
      <c r="A3" s="222" t="s">
        <v>23</v>
      </c>
      <c r="B3" s="223"/>
      <c r="C3" s="213" t="s">
        <v>59</v>
      </c>
      <c r="D3" s="213"/>
      <c r="E3" s="213"/>
      <c r="F3" s="213"/>
      <c r="G3" s="213"/>
      <c r="H3" s="213"/>
      <c r="I3" s="214"/>
    </row>
    <row r="4" spans="1:9" ht="21.95" customHeight="1" x14ac:dyDescent="0.2">
      <c r="A4" s="222" t="s">
        <v>53</v>
      </c>
      <c r="B4" s="223"/>
      <c r="C4" s="235">
        <f ca="1">INDIRECT("'Anexo 2'!b3")</f>
        <v>0</v>
      </c>
      <c r="D4" s="235"/>
      <c r="E4" s="235"/>
      <c r="F4" s="235"/>
      <c r="G4" s="235"/>
      <c r="H4" s="235"/>
      <c r="I4" s="236"/>
    </row>
    <row r="5" spans="1:9" ht="21.95" customHeight="1" x14ac:dyDescent="0.2">
      <c r="A5" s="222" t="s">
        <v>42</v>
      </c>
      <c r="B5" s="223"/>
      <c r="C5" s="235">
        <f>'Anexo 2'!$I$25</f>
        <v>0</v>
      </c>
      <c r="D5" s="235"/>
      <c r="E5" s="235"/>
      <c r="F5" s="235"/>
      <c r="G5" s="235"/>
      <c r="H5" s="235"/>
      <c r="I5" s="236"/>
    </row>
    <row r="6" spans="1:9" x14ac:dyDescent="0.2">
      <c r="A6" s="210"/>
      <c r="B6" s="210"/>
      <c r="C6" s="210"/>
      <c r="D6" s="210"/>
      <c r="E6" s="210"/>
      <c r="F6" s="210"/>
      <c r="G6" s="210"/>
      <c r="H6" s="210"/>
      <c r="I6" s="210"/>
    </row>
    <row r="7" spans="1:9" ht="21.95" customHeight="1" x14ac:dyDescent="0.2">
      <c r="A7" s="9" t="s">
        <v>19</v>
      </c>
      <c r="B7" s="10"/>
      <c r="C7" s="213" t="s">
        <v>35</v>
      </c>
      <c r="D7" s="213"/>
      <c r="E7" s="213"/>
      <c r="F7" s="214"/>
      <c r="G7" s="9" t="s">
        <v>20</v>
      </c>
      <c r="H7" s="213" t="s">
        <v>14</v>
      </c>
      <c r="I7" s="214"/>
    </row>
    <row r="8" spans="1:9" ht="15" thickBot="1" x14ac:dyDescent="0.25">
      <c r="A8" s="211"/>
      <c r="B8" s="211"/>
      <c r="C8" s="211"/>
      <c r="D8" s="211"/>
      <c r="E8" s="211"/>
      <c r="F8" s="211"/>
      <c r="G8" s="211"/>
      <c r="H8" s="211"/>
      <c r="I8" s="211"/>
    </row>
    <row r="9" spans="1:9" ht="24.95" customHeight="1" thickBot="1" x14ac:dyDescent="0.25">
      <c r="A9" s="70" t="s">
        <v>21</v>
      </c>
      <c r="B9" s="240" t="s">
        <v>45</v>
      </c>
      <c r="C9" s="240"/>
      <c r="D9" s="240"/>
      <c r="E9" s="240"/>
      <c r="F9" s="240"/>
      <c r="G9" s="240"/>
      <c r="H9" s="76" t="s">
        <v>22</v>
      </c>
      <c r="I9" s="72" t="s">
        <v>9</v>
      </c>
    </row>
    <row r="10" spans="1:9" ht="24.95" customHeight="1" x14ac:dyDescent="0.2">
      <c r="A10" s="67">
        <v>1</v>
      </c>
      <c r="B10" s="241">
        <f>'Anexo 2'!D25</f>
        <v>0</v>
      </c>
      <c r="C10" s="219"/>
      <c r="D10" s="219"/>
      <c r="E10" s="219"/>
      <c r="F10" s="219"/>
      <c r="G10" s="242"/>
      <c r="H10" s="68">
        <f>'Anexo 2'!E25</f>
        <v>0</v>
      </c>
      <c r="I10" s="69">
        <f>'Anexo 2'!G25</f>
        <v>0</v>
      </c>
    </row>
    <row r="11" spans="1:9" ht="24.95" customHeight="1" x14ac:dyDescent="0.2">
      <c r="A11" s="14">
        <v>2</v>
      </c>
      <c r="B11" s="222">
        <f>'Anexo 2'!D26</f>
        <v>0</v>
      </c>
      <c r="C11" s="223"/>
      <c r="D11" s="223"/>
      <c r="E11" s="223"/>
      <c r="F11" s="223"/>
      <c r="G11" s="224"/>
      <c r="H11" s="15">
        <f>'Anexo 2'!E26</f>
        <v>0</v>
      </c>
      <c r="I11" s="16">
        <f>'Anexo 2'!G26</f>
        <v>0</v>
      </c>
    </row>
    <row r="12" spans="1:9" ht="24.95" customHeight="1" x14ac:dyDescent="0.2">
      <c r="A12" s="14">
        <v>3</v>
      </c>
      <c r="B12" s="222">
        <f>'Anexo 2'!D27</f>
        <v>0</v>
      </c>
      <c r="C12" s="223"/>
      <c r="D12" s="223"/>
      <c r="E12" s="223"/>
      <c r="F12" s="223"/>
      <c r="G12" s="224"/>
      <c r="H12" s="15">
        <f>'Anexo 2'!E27</f>
        <v>0</v>
      </c>
      <c r="I12" s="16">
        <f>'Anexo 2'!G27</f>
        <v>0</v>
      </c>
    </row>
    <row r="13" spans="1:9" ht="24.95" customHeight="1" x14ac:dyDescent="0.2">
      <c r="A13" s="14">
        <v>4</v>
      </c>
      <c r="B13" s="222">
        <f>'Anexo 2'!D28</f>
        <v>0</v>
      </c>
      <c r="C13" s="223"/>
      <c r="D13" s="223"/>
      <c r="E13" s="223"/>
      <c r="F13" s="223"/>
      <c r="G13" s="224"/>
      <c r="H13" s="15">
        <f>'Anexo 2'!E28</f>
        <v>0</v>
      </c>
      <c r="I13" s="16">
        <f>'Anexo 2'!G28</f>
        <v>0</v>
      </c>
    </row>
    <row r="14" spans="1:9" ht="24.95" customHeight="1" x14ac:dyDescent="0.2">
      <c r="A14" s="14">
        <v>5</v>
      </c>
      <c r="B14" s="222">
        <f>'Anexo 2'!D29</f>
        <v>0</v>
      </c>
      <c r="C14" s="223"/>
      <c r="D14" s="223"/>
      <c r="E14" s="223"/>
      <c r="F14" s="223"/>
      <c r="G14" s="224"/>
      <c r="H14" s="15">
        <f>'Anexo 2'!E29</f>
        <v>0</v>
      </c>
      <c r="I14" s="16">
        <f>'Anexo 2'!G29</f>
        <v>0</v>
      </c>
    </row>
    <row r="15" spans="1:9" ht="24.95" customHeight="1" x14ac:dyDescent="0.2">
      <c r="A15" s="14">
        <v>6</v>
      </c>
      <c r="B15" s="222">
        <f>'Anexo 2'!D30</f>
        <v>0</v>
      </c>
      <c r="C15" s="223"/>
      <c r="D15" s="223"/>
      <c r="E15" s="223"/>
      <c r="F15" s="223"/>
      <c r="G15" s="224"/>
      <c r="H15" s="15">
        <f>'Anexo 2'!E30</f>
        <v>0</v>
      </c>
      <c r="I15" s="16">
        <f>'Anexo 2'!G30</f>
        <v>0</v>
      </c>
    </row>
    <row r="16" spans="1:9" ht="24.95" customHeight="1" x14ac:dyDescent="0.2">
      <c r="A16" s="14">
        <v>7</v>
      </c>
      <c r="B16" s="222">
        <f>'Anexo 2'!D31</f>
        <v>0</v>
      </c>
      <c r="C16" s="223"/>
      <c r="D16" s="223"/>
      <c r="E16" s="223"/>
      <c r="F16" s="223"/>
      <c r="G16" s="224"/>
      <c r="H16" s="15">
        <f>'Anexo 2'!E31</f>
        <v>0</v>
      </c>
      <c r="I16" s="16">
        <f>'Anexo 2'!G31</f>
        <v>0</v>
      </c>
    </row>
    <row r="17" spans="1:9" ht="24.95" customHeight="1" x14ac:dyDescent="0.2">
      <c r="A17" s="14">
        <v>8</v>
      </c>
      <c r="B17" s="222">
        <f>'Anexo 2'!D32</f>
        <v>0</v>
      </c>
      <c r="C17" s="223"/>
      <c r="D17" s="223"/>
      <c r="E17" s="223"/>
      <c r="F17" s="223"/>
      <c r="G17" s="224"/>
      <c r="H17" s="56">
        <f>'Anexo 2'!E32</f>
        <v>0</v>
      </c>
      <c r="I17" s="57">
        <f>'Anexo 2'!G32</f>
        <v>0</v>
      </c>
    </row>
    <row r="18" spans="1:9" ht="24.95" customHeight="1" x14ac:dyDescent="0.2">
      <c r="A18" s="95">
        <v>9</v>
      </c>
      <c r="B18" s="222">
        <f>'Anexo 2'!D33</f>
        <v>0</v>
      </c>
      <c r="C18" s="223"/>
      <c r="D18" s="223"/>
      <c r="E18" s="223"/>
      <c r="F18" s="223"/>
      <c r="G18" s="224"/>
      <c r="H18" s="56">
        <f>'Anexo 2'!$E$33</f>
        <v>0</v>
      </c>
      <c r="I18" s="57">
        <f>'Anexo 2'!$G$33</f>
        <v>0</v>
      </c>
    </row>
    <row r="19" spans="1:9" ht="24.95" customHeight="1" thickBot="1" x14ac:dyDescent="0.25">
      <c r="A19" s="17">
        <v>10</v>
      </c>
      <c r="B19" s="243">
        <f>'Anexo 2'!D34</f>
        <v>0</v>
      </c>
      <c r="C19" s="227"/>
      <c r="D19" s="227"/>
      <c r="E19" s="227"/>
      <c r="F19" s="227"/>
      <c r="G19" s="228"/>
      <c r="H19" s="18">
        <f>'Anexo 2'!E34</f>
        <v>0</v>
      </c>
      <c r="I19" s="19">
        <f>'Anexo 2'!G34</f>
        <v>0</v>
      </c>
    </row>
    <row r="20" spans="1:9" ht="15" thickBot="1" x14ac:dyDescent="0.25">
      <c r="A20" s="212"/>
      <c r="B20" s="212"/>
      <c r="C20" s="212"/>
      <c r="D20" s="212"/>
      <c r="E20" s="212"/>
      <c r="F20" s="212"/>
      <c r="G20" s="212"/>
      <c r="H20" s="212"/>
      <c r="I20" s="212"/>
    </row>
    <row r="21" spans="1:9" ht="21.95" customHeight="1" x14ac:dyDescent="0.2">
      <c r="A21" s="218" t="s">
        <v>24</v>
      </c>
      <c r="B21" s="219"/>
      <c r="C21" s="219">
        <f>'Anexo 2'!$D$35</f>
        <v>0</v>
      </c>
      <c r="D21" s="219"/>
      <c r="E21" s="219"/>
      <c r="F21" s="219"/>
      <c r="G21" s="219"/>
      <c r="H21" s="219"/>
      <c r="I21" s="237"/>
    </row>
    <row r="22" spans="1:9" ht="21.95" customHeight="1" x14ac:dyDescent="0.2">
      <c r="A22" s="20" t="s">
        <v>25</v>
      </c>
      <c r="B22" s="226">
        <f ca="1">INDIRECT("'Anexo 2'!G35")</f>
        <v>0</v>
      </c>
      <c r="C22" s="223"/>
      <c r="D22" s="223"/>
      <c r="E22" s="223"/>
      <c r="F22" s="223"/>
      <c r="G22" s="224"/>
      <c r="H22" s="9" t="s">
        <v>27</v>
      </c>
      <c r="I22" s="38">
        <f ca="1">INDIRECT("'Anexo 2'!i35")</f>
        <v>0</v>
      </c>
    </row>
    <row r="23" spans="1:9" ht="21.95" customHeight="1" thickBot="1" x14ac:dyDescent="0.25">
      <c r="A23" s="21" t="s">
        <v>26</v>
      </c>
      <c r="B23" s="227">
        <f ca="1">INDIRECT("'Anexo 2'!J35")</f>
        <v>0</v>
      </c>
      <c r="C23" s="227"/>
      <c r="D23" s="227"/>
      <c r="E23" s="227"/>
      <c r="F23" s="227"/>
      <c r="G23" s="228"/>
      <c r="H23" s="22" t="s">
        <v>28</v>
      </c>
      <c r="I23" s="37">
        <f ca="1">INDIRECT("'Anexo 2'!K35")</f>
        <v>0</v>
      </c>
    </row>
    <row r="24" spans="1:9" ht="15" thickBot="1" x14ac:dyDescent="0.25">
      <c r="A24" s="212"/>
      <c r="B24" s="212"/>
      <c r="C24" s="212"/>
      <c r="D24" s="212"/>
      <c r="E24" s="212"/>
      <c r="F24" s="212"/>
      <c r="G24" s="212"/>
      <c r="H24" s="212"/>
      <c r="I24" s="212"/>
    </row>
    <row r="25" spans="1:9" ht="21.95" customHeight="1" x14ac:dyDescent="0.2">
      <c r="A25" s="218" t="s">
        <v>37</v>
      </c>
      <c r="B25" s="219"/>
      <c r="C25" s="219"/>
      <c r="D25" s="220">
        <f>'Anexo 2'!$D$36</f>
        <v>0</v>
      </c>
      <c r="E25" s="220"/>
      <c r="F25" s="220"/>
      <c r="G25" s="220"/>
      <c r="H25" s="220"/>
      <c r="I25" s="221"/>
    </row>
    <row r="26" spans="1:9" ht="21.95" customHeight="1" x14ac:dyDescent="0.2">
      <c r="A26" s="20" t="s">
        <v>25</v>
      </c>
      <c r="B26" s="229">
        <f ca="1">INDIRECT("'Anexo 2'!G36")</f>
        <v>0</v>
      </c>
      <c r="C26" s="230"/>
      <c r="D26" s="230"/>
      <c r="E26" s="230"/>
      <c r="F26" s="230"/>
      <c r="G26" s="231"/>
      <c r="H26" s="39" t="s">
        <v>27</v>
      </c>
      <c r="I26" s="41">
        <f ca="1">INDIRECT("'Anexo 2'!i36")</f>
        <v>0</v>
      </c>
    </row>
    <row r="27" spans="1:9" ht="21.95" customHeight="1" thickBot="1" x14ac:dyDescent="0.25">
      <c r="A27" s="21" t="s">
        <v>26</v>
      </c>
      <c r="B27" s="216">
        <f ca="1">INDIRECT("'Anexo 2'!J36")</f>
        <v>0</v>
      </c>
      <c r="C27" s="216"/>
      <c r="D27" s="216"/>
      <c r="E27" s="216"/>
      <c r="F27" s="216"/>
      <c r="G27" s="217"/>
      <c r="H27" s="22" t="s">
        <v>28</v>
      </c>
      <c r="I27" s="42">
        <f ca="1">INDIRECT("'Anexo 2'!K36")</f>
        <v>0</v>
      </c>
    </row>
    <row r="31" spans="1:9" x14ac:dyDescent="0.2">
      <c r="A31" s="8"/>
      <c r="B31" s="8"/>
      <c r="C31" s="8"/>
      <c r="D31" s="8"/>
      <c r="G31" s="8"/>
      <c r="H31" s="8"/>
      <c r="I31" s="8"/>
    </row>
    <row r="32" spans="1:9" x14ac:dyDescent="0.2">
      <c r="A32" s="233" t="s">
        <v>31</v>
      </c>
      <c r="B32" s="233"/>
      <c r="C32" s="233"/>
      <c r="D32" s="233"/>
      <c r="G32" s="233" t="s">
        <v>32</v>
      </c>
      <c r="H32" s="233"/>
      <c r="I32" s="233"/>
    </row>
    <row r="34" spans="1:9" ht="39" customHeight="1" x14ac:dyDescent="0.2">
      <c r="A34" s="232" t="s">
        <v>58</v>
      </c>
      <c r="B34" s="232"/>
      <c r="C34" s="232"/>
      <c r="D34" s="232"/>
      <c r="E34" s="232"/>
      <c r="F34" s="232"/>
      <c r="G34" s="232"/>
      <c r="H34" s="232"/>
      <c r="I34" s="232"/>
    </row>
  </sheetData>
  <sheetProtection algorithmName="SHA-512" hashValue="XueHncg7YWzXDg3C8DzE/CdGLc0vW76gIJLfxHJmp/8Zw4vVuxr5NKIBansgoRrw8qRzKBGBQ91XfNBmNVI0lw==" saltValue="GP6cOD+MrJ1tJkToFzETmQ==" spinCount="100000" sheet="1" selectLockedCells="1"/>
  <mergeCells count="37">
    <mergeCell ref="A32:D32"/>
    <mergeCell ref="G32:I32"/>
    <mergeCell ref="A34:I34"/>
    <mergeCell ref="B18:G18"/>
    <mergeCell ref="B19:G19"/>
    <mergeCell ref="B26:G26"/>
    <mergeCell ref="B27:G27"/>
    <mergeCell ref="A21:B21"/>
    <mergeCell ref="C21:I21"/>
    <mergeCell ref="B22:G22"/>
    <mergeCell ref="B23:G23"/>
    <mergeCell ref="A25:C25"/>
    <mergeCell ref="D25:I25"/>
    <mergeCell ref="A20:I20"/>
    <mergeCell ref="A24:I24"/>
    <mergeCell ref="B17:G17"/>
    <mergeCell ref="A5:B5"/>
    <mergeCell ref="C5:I5"/>
    <mergeCell ref="B9:G9"/>
    <mergeCell ref="B10:G10"/>
    <mergeCell ref="B11:G11"/>
    <mergeCell ref="B12:G12"/>
    <mergeCell ref="B13:G13"/>
    <mergeCell ref="B14:G14"/>
    <mergeCell ref="B15:G15"/>
    <mergeCell ref="B16:G16"/>
    <mergeCell ref="C7:F7"/>
    <mergeCell ref="H7:I7"/>
    <mergeCell ref="A6:I6"/>
    <mergeCell ref="A8:I8"/>
    <mergeCell ref="A1:B1"/>
    <mergeCell ref="C1:I1"/>
    <mergeCell ref="A3:B3"/>
    <mergeCell ref="C3:I3"/>
    <mergeCell ref="A4:B4"/>
    <mergeCell ref="C4:I4"/>
    <mergeCell ref="A2:I2"/>
  </mergeCells>
  <printOptions horizontalCentered="1" verticalCentered="1"/>
  <pageMargins left="0.59055118110236227" right="0.19685039370078741" top="0.98425196850393704" bottom="0.19685039370078741" header="0.39370078740157483" footer="0"/>
  <pageSetup paperSize="9" orientation="portrait" verticalDpi="0" r:id="rId1"/>
  <headerFooter scaleWithDoc="0"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Zeros="0" view="pageBreakPreview" topLeftCell="A13" zoomScale="80" zoomScaleNormal="100" zoomScaleSheetLayoutView="80" workbookViewId="0">
      <selection activeCell="N13" sqref="N13"/>
    </sheetView>
  </sheetViews>
  <sheetFormatPr defaultRowHeight="14.25" x14ac:dyDescent="0.2"/>
  <cols>
    <col min="1" max="1" width="9.140625" style="7"/>
    <col min="2" max="2" width="6.42578125" style="7" customWidth="1"/>
    <col min="3" max="5" width="9.140625" style="7"/>
    <col min="6" max="6" width="4.42578125" style="7" customWidth="1"/>
    <col min="7" max="7" width="9.28515625" style="7" customWidth="1"/>
    <col min="8" max="8" width="14" style="7" customWidth="1"/>
    <col min="9" max="9" width="14.85546875" style="7" customWidth="1"/>
    <col min="10" max="16384" width="9.140625" style="7"/>
  </cols>
  <sheetData>
    <row r="1" spans="1:9" ht="21.95" customHeight="1" x14ac:dyDescent="0.2">
      <c r="A1" s="234" t="s">
        <v>18</v>
      </c>
      <c r="B1" s="234"/>
      <c r="C1" s="234" t="s">
        <v>29</v>
      </c>
      <c r="D1" s="234"/>
      <c r="E1" s="234"/>
      <c r="F1" s="234"/>
      <c r="G1" s="234"/>
      <c r="H1" s="234"/>
      <c r="I1" s="234"/>
    </row>
    <row r="2" spans="1:9" x14ac:dyDescent="0.2">
      <c r="A2" s="210"/>
      <c r="B2" s="210"/>
      <c r="C2" s="210"/>
      <c r="D2" s="210"/>
      <c r="E2" s="210"/>
      <c r="F2" s="210"/>
      <c r="G2" s="210"/>
      <c r="H2" s="210"/>
      <c r="I2" s="210"/>
    </row>
    <row r="3" spans="1:9" ht="21.95" customHeight="1" x14ac:dyDescent="0.2">
      <c r="A3" s="222" t="s">
        <v>23</v>
      </c>
      <c r="B3" s="223"/>
      <c r="C3" s="213" t="s">
        <v>59</v>
      </c>
      <c r="D3" s="213"/>
      <c r="E3" s="213"/>
      <c r="F3" s="213"/>
      <c r="G3" s="213"/>
      <c r="H3" s="213"/>
      <c r="I3" s="214"/>
    </row>
    <row r="4" spans="1:9" ht="21.95" customHeight="1" x14ac:dyDescent="0.2">
      <c r="A4" s="222" t="s">
        <v>53</v>
      </c>
      <c r="B4" s="223"/>
      <c r="C4" s="235">
        <f ca="1">INDIRECT("'Anexo 2'!B3")</f>
        <v>0</v>
      </c>
      <c r="D4" s="235"/>
      <c r="E4" s="235"/>
      <c r="F4" s="235"/>
      <c r="G4" s="235"/>
      <c r="H4" s="235"/>
      <c r="I4" s="236"/>
    </row>
    <row r="5" spans="1:9" ht="21.95" customHeight="1" x14ac:dyDescent="0.2">
      <c r="A5" s="222" t="s">
        <v>42</v>
      </c>
      <c r="B5" s="223"/>
      <c r="C5" s="235">
        <f>'Anexo 2'!$I$38</f>
        <v>0</v>
      </c>
      <c r="D5" s="235"/>
      <c r="E5" s="235"/>
      <c r="F5" s="235"/>
      <c r="G5" s="235"/>
      <c r="H5" s="235"/>
      <c r="I5" s="236"/>
    </row>
    <row r="6" spans="1:9" x14ac:dyDescent="0.2">
      <c r="A6" s="210"/>
      <c r="B6" s="210"/>
      <c r="C6" s="210"/>
      <c r="D6" s="210"/>
      <c r="E6" s="210"/>
      <c r="F6" s="210"/>
      <c r="G6" s="210"/>
      <c r="H6" s="210"/>
      <c r="I6" s="210"/>
    </row>
    <row r="7" spans="1:9" ht="21.95" customHeight="1" x14ac:dyDescent="0.2">
      <c r="A7" s="39" t="s">
        <v>19</v>
      </c>
      <c r="B7" s="40"/>
      <c r="C7" s="213" t="s">
        <v>40</v>
      </c>
      <c r="D7" s="213"/>
      <c r="E7" s="213"/>
      <c r="F7" s="214"/>
      <c r="G7" s="39" t="s">
        <v>20</v>
      </c>
      <c r="H7" s="213" t="s">
        <v>15</v>
      </c>
      <c r="I7" s="214"/>
    </row>
    <row r="8" spans="1:9" ht="15" thickBot="1" x14ac:dyDescent="0.25">
      <c r="A8" s="211"/>
      <c r="B8" s="211"/>
      <c r="C8" s="211"/>
      <c r="D8" s="211"/>
      <c r="E8" s="211"/>
      <c r="F8" s="211"/>
      <c r="G8" s="211"/>
      <c r="H8" s="211"/>
      <c r="I8" s="211"/>
    </row>
    <row r="9" spans="1:9" ht="24.95" customHeight="1" thickBot="1" x14ac:dyDescent="0.25">
      <c r="A9" s="70" t="s">
        <v>21</v>
      </c>
      <c r="B9" s="240" t="s">
        <v>44</v>
      </c>
      <c r="C9" s="240"/>
      <c r="D9" s="240"/>
      <c r="E9" s="240"/>
      <c r="F9" s="240"/>
      <c r="G9" s="240"/>
      <c r="H9" s="71" t="s">
        <v>22</v>
      </c>
      <c r="I9" s="72" t="s">
        <v>9</v>
      </c>
    </row>
    <row r="10" spans="1:9" ht="24.95" customHeight="1" x14ac:dyDescent="0.2">
      <c r="A10" s="67">
        <v>1</v>
      </c>
      <c r="B10" s="241">
        <f>'Anexo 2'!D38</f>
        <v>0</v>
      </c>
      <c r="C10" s="219"/>
      <c r="D10" s="219"/>
      <c r="E10" s="219"/>
      <c r="F10" s="219"/>
      <c r="G10" s="242"/>
      <c r="H10" s="68">
        <f>'Anexo 2'!E38</f>
        <v>0</v>
      </c>
      <c r="I10" s="69">
        <f>'Anexo 2'!G38</f>
        <v>0</v>
      </c>
    </row>
    <row r="11" spans="1:9" ht="24.95" customHeight="1" x14ac:dyDescent="0.2">
      <c r="A11" s="14">
        <v>2</v>
      </c>
      <c r="B11" s="222">
        <f>'Anexo 2'!D39</f>
        <v>0</v>
      </c>
      <c r="C11" s="223"/>
      <c r="D11" s="223"/>
      <c r="E11" s="223"/>
      <c r="F11" s="223"/>
      <c r="G11" s="224"/>
      <c r="H11" s="15">
        <f>'Anexo 2'!E39</f>
        <v>0</v>
      </c>
      <c r="I11" s="16">
        <f>'Anexo 2'!G39</f>
        <v>0</v>
      </c>
    </row>
    <row r="12" spans="1:9" ht="24.95" customHeight="1" x14ac:dyDescent="0.2">
      <c r="A12" s="14">
        <v>3</v>
      </c>
      <c r="B12" s="222">
        <f>'Anexo 2'!D40</f>
        <v>0</v>
      </c>
      <c r="C12" s="223"/>
      <c r="D12" s="223"/>
      <c r="E12" s="223"/>
      <c r="F12" s="223"/>
      <c r="G12" s="224"/>
      <c r="H12" s="15">
        <f>'Anexo 2'!E40</f>
        <v>0</v>
      </c>
      <c r="I12" s="16">
        <f>'Anexo 2'!G40</f>
        <v>0</v>
      </c>
    </row>
    <row r="13" spans="1:9" ht="24.95" customHeight="1" x14ac:dyDescent="0.2">
      <c r="A13" s="14">
        <v>4</v>
      </c>
      <c r="B13" s="222">
        <f>'Anexo 2'!D41</f>
        <v>0</v>
      </c>
      <c r="C13" s="223"/>
      <c r="D13" s="223"/>
      <c r="E13" s="223"/>
      <c r="F13" s="223"/>
      <c r="G13" s="224"/>
      <c r="H13" s="15">
        <f>'Anexo 2'!E41</f>
        <v>0</v>
      </c>
      <c r="I13" s="16">
        <f>'Anexo 2'!G41</f>
        <v>0</v>
      </c>
    </row>
    <row r="14" spans="1:9" ht="24.95" customHeight="1" x14ac:dyDescent="0.2">
      <c r="A14" s="14">
        <v>5</v>
      </c>
      <c r="B14" s="222">
        <f>'Anexo 2'!D42</f>
        <v>0</v>
      </c>
      <c r="C14" s="223"/>
      <c r="D14" s="223"/>
      <c r="E14" s="223"/>
      <c r="F14" s="223"/>
      <c r="G14" s="224"/>
      <c r="H14" s="15">
        <f>'Anexo 2'!E42</f>
        <v>0</v>
      </c>
      <c r="I14" s="16">
        <f>'Anexo 2'!G42</f>
        <v>0</v>
      </c>
    </row>
    <row r="15" spans="1:9" ht="24.95" customHeight="1" x14ac:dyDescent="0.2">
      <c r="A15" s="14">
        <v>6</v>
      </c>
      <c r="B15" s="222">
        <f>'Anexo 2'!D43</f>
        <v>0</v>
      </c>
      <c r="C15" s="223"/>
      <c r="D15" s="223"/>
      <c r="E15" s="223"/>
      <c r="F15" s="223"/>
      <c r="G15" s="224"/>
      <c r="H15" s="15">
        <f>'Anexo 2'!E43</f>
        <v>0</v>
      </c>
      <c r="I15" s="16">
        <f>'Anexo 2'!G43</f>
        <v>0</v>
      </c>
    </row>
    <row r="16" spans="1:9" ht="24.95" customHeight="1" x14ac:dyDescent="0.2">
      <c r="A16" s="14">
        <v>7</v>
      </c>
      <c r="B16" s="222">
        <f>'Anexo 2'!D44</f>
        <v>0</v>
      </c>
      <c r="C16" s="223"/>
      <c r="D16" s="223"/>
      <c r="E16" s="223"/>
      <c r="F16" s="223"/>
      <c r="G16" s="224"/>
      <c r="H16" s="15">
        <f>'Anexo 2'!E44</f>
        <v>0</v>
      </c>
      <c r="I16" s="16">
        <f>'Anexo 2'!G44</f>
        <v>0</v>
      </c>
    </row>
    <row r="17" spans="1:9" ht="24.95" customHeight="1" x14ac:dyDescent="0.2">
      <c r="A17" s="14">
        <v>8</v>
      </c>
      <c r="B17" s="222">
        <f>'Anexo 2'!D45</f>
        <v>0</v>
      </c>
      <c r="C17" s="223"/>
      <c r="D17" s="223"/>
      <c r="E17" s="223"/>
      <c r="F17" s="223"/>
      <c r="G17" s="224"/>
      <c r="H17" s="56">
        <f>'Anexo 2'!E45</f>
        <v>0</v>
      </c>
      <c r="I17" s="57">
        <f>'Anexo 2'!G45</f>
        <v>0</v>
      </c>
    </row>
    <row r="18" spans="1:9" ht="24.95" customHeight="1" x14ac:dyDescent="0.2">
      <c r="A18" s="95">
        <v>9</v>
      </c>
      <c r="B18" s="222">
        <f>'Anexo 2'!D46</f>
        <v>0</v>
      </c>
      <c r="C18" s="223"/>
      <c r="D18" s="223"/>
      <c r="E18" s="223"/>
      <c r="F18" s="223"/>
      <c r="G18" s="224"/>
      <c r="H18" s="56">
        <f>'Anexo 2'!$E$46</f>
        <v>0</v>
      </c>
      <c r="I18" s="57">
        <f>'Anexo 2'!G46</f>
        <v>0</v>
      </c>
    </row>
    <row r="19" spans="1:9" ht="24.95" customHeight="1" thickBot="1" x14ac:dyDescent="0.25">
      <c r="A19" s="17">
        <v>10</v>
      </c>
      <c r="B19" s="243">
        <f>'Anexo 2'!D47</f>
        <v>0</v>
      </c>
      <c r="C19" s="227"/>
      <c r="D19" s="227"/>
      <c r="E19" s="227"/>
      <c r="F19" s="227"/>
      <c r="G19" s="228"/>
      <c r="H19" s="18">
        <f>'Anexo 2'!E47</f>
        <v>0</v>
      </c>
      <c r="I19" s="19">
        <f>'Anexo 2'!G47</f>
        <v>0</v>
      </c>
    </row>
    <row r="20" spans="1:9" ht="15" thickBot="1" x14ac:dyDescent="0.25">
      <c r="A20" s="212"/>
      <c r="B20" s="212"/>
      <c r="C20" s="212"/>
      <c r="D20" s="212"/>
      <c r="E20" s="212"/>
      <c r="F20" s="212"/>
      <c r="G20" s="212"/>
      <c r="H20" s="212"/>
      <c r="I20" s="212"/>
    </row>
    <row r="21" spans="1:9" ht="21.95" customHeight="1" x14ac:dyDescent="0.2">
      <c r="A21" s="218" t="s">
        <v>24</v>
      </c>
      <c r="B21" s="219"/>
      <c r="C21" s="219">
        <f>'Anexo 2'!$D$48</f>
        <v>0</v>
      </c>
      <c r="D21" s="219"/>
      <c r="E21" s="219"/>
      <c r="F21" s="219"/>
      <c r="G21" s="219"/>
      <c r="H21" s="219"/>
      <c r="I21" s="237"/>
    </row>
    <row r="22" spans="1:9" ht="21.95" customHeight="1" x14ac:dyDescent="0.2">
      <c r="A22" s="20" t="s">
        <v>25</v>
      </c>
      <c r="B22" s="226">
        <f ca="1">INDIRECT("'Anexo 2'!G48")</f>
        <v>0</v>
      </c>
      <c r="C22" s="223"/>
      <c r="D22" s="223"/>
      <c r="E22" s="223"/>
      <c r="F22" s="223"/>
      <c r="G22" s="224"/>
      <c r="H22" s="39" t="s">
        <v>27</v>
      </c>
      <c r="I22" s="38">
        <f ca="1">INDIRECT("'Anexo 2'!i48")</f>
        <v>0</v>
      </c>
    </row>
    <row r="23" spans="1:9" ht="21.95" customHeight="1" thickBot="1" x14ac:dyDescent="0.25">
      <c r="A23" s="21" t="s">
        <v>26</v>
      </c>
      <c r="B23" s="227">
        <f ca="1">INDIRECT("'Anexo 2'!J48")</f>
        <v>0</v>
      </c>
      <c r="C23" s="227"/>
      <c r="D23" s="227"/>
      <c r="E23" s="227"/>
      <c r="F23" s="227"/>
      <c r="G23" s="228"/>
      <c r="H23" s="22" t="s">
        <v>28</v>
      </c>
      <c r="I23" s="37">
        <f ca="1">INDIRECT("'Anexo 2'!k48")</f>
        <v>0</v>
      </c>
    </row>
    <row r="24" spans="1:9" ht="15" thickBot="1" x14ac:dyDescent="0.25">
      <c r="A24" s="212"/>
      <c r="B24" s="212"/>
      <c r="C24" s="212"/>
      <c r="D24" s="212"/>
      <c r="E24" s="212"/>
      <c r="F24" s="212"/>
      <c r="G24" s="212"/>
      <c r="H24" s="212"/>
      <c r="I24" s="212"/>
    </row>
    <row r="25" spans="1:9" ht="21.95" customHeight="1" x14ac:dyDescent="0.2">
      <c r="A25" s="218" t="s">
        <v>37</v>
      </c>
      <c r="B25" s="219"/>
      <c r="C25" s="219"/>
      <c r="D25" s="220">
        <f>'Anexo 2'!$D$49</f>
        <v>0</v>
      </c>
      <c r="E25" s="220"/>
      <c r="F25" s="220"/>
      <c r="G25" s="220"/>
      <c r="H25" s="220"/>
      <c r="I25" s="221"/>
    </row>
    <row r="26" spans="1:9" ht="21.95" customHeight="1" x14ac:dyDescent="0.2">
      <c r="A26" s="20" t="s">
        <v>25</v>
      </c>
      <c r="B26" s="229">
        <f ca="1">INDIRECT("'Anexo 2'!G49")</f>
        <v>0</v>
      </c>
      <c r="C26" s="230"/>
      <c r="D26" s="230"/>
      <c r="E26" s="230"/>
      <c r="F26" s="230"/>
      <c r="G26" s="231"/>
      <c r="H26" s="39" t="s">
        <v>27</v>
      </c>
      <c r="I26" s="41">
        <f ca="1">INDIRECT("'Anexo 2'!i49")</f>
        <v>0</v>
      </c>
    </row>
    <row r="27" spans="1:9" ht="21.95" customHeight="1" thickBot="1" x14ac:dyDescent="0.25">
      <c r="A27" s="21" t="s">
        <v>26</v>
      </c>
      <c r="B27" s="216">
        <f ca="1">INDIRECT("'Anexo 2'!J49")</f>
        <v>0</v>
      </c>
      <c r="C27" s="216"/>
      <c r="D27" s="216"/>
      <c r="E27" s="216"/>
      <c r="F27" s="216"/>
      <c r="G27" s="217"/>
      <c r="H27" s="22" t="s">
        <v>28</v>
      </c>
      <c r="I27" s="42">
        <f ca="1">INDIRECT("'Anexo 2'!K49")</f>
        <v>0</v>
      </c>
    </row>
    <row r="31" spans="1:9" x14ac:dyDescent="0.2">
      <c r="A31" s="8"/>
      <c r="B31" s="8"/>
      <c r="C31" s="8"/>
      <c r="D31" s="8"/>
      <c r="G31" s="8"/>
      <c r="H31" s="8"/>
      <c r="I31" s="8"/>
    </row>
    <row r="32" spans="1:9" x14ac:dyDescent="0.2">
      <c r="A32" s="233" t="s">
        <v>31</v>
      </c>
      <c r="B32" s="233"/>
      <c r="C32" s="233"/>
      <c r="D32" s="233"/>
      <c r="G32" s="233" t="s">
        <v>32</v>
      </c>
      <c r="H32" s="233"/>
      <c r="I32" s="233"/>
    </row>
    <row r="34" spans="1:9" ht="50.25" customHeight="1" x14ac:dyDescent="0.2">
      <c r="A34" s="232" t="s">
        <v>58</v>
      </c>
      <c r="B34" s="232"/>
      <c r="C34" s="232"/>
      <c r="D34" s="232"/>
      <c r="E34" s="232"/>
      <c r="F34" s="232"/>
      <c r="G34" s="232"/>
      <c r="H34" s="232"/>
      <c r="I34" s="232"/>
    </row>
  </sheetData>
  <sheetProtection algorithmName="SHA-512" hashValue="QCyZE5T2ekM3ObEClM+zv1xqTKyzss+b82w6vj9yWpIC87zxbRouXx1myvj09zAUJExJF+9i4d3GouAZIbkYhQ==" saltValue="Q42YTXUj04cY/Wym7KkjMg==" spinCount="100000" sheet="1" objects="1" scenarios="1"/>
  <mergeCells count="37">
    <mergeCell ref="B12:G12"/>
    <mergeCell ref="B13:G13"/>
    <mergeCell ref="B14:G14"/>
    <mergeCell ref="A5:B5"/>
    <mergeCell ref="C5:I5"/>
    <mergeCell ref="B9:G9"/>
    <mergeCell ref="B10:G10"/>
    <mergeCell ref="B11:G11"/>
    <mergeCell ref="C7:F7"/>
    <mergeCell ref="H7:I7"/>
    <mergeCell ref="A6:I6"/>
    <mergeCell ref="A8:I8"/>
    <mergeCell ref="A1:B1"/>
    <mergeCell ref="C1:I1"/>
    <mergeCell ref="A3:B3"/>
    <mergeCell ref="C3:I3"/>
    <mergeCell ref="A4:B4"/>
    <mergeCell ref="C4:I4"/>
    <mergeCell ref="A2:I2"/>
    <mergeCell ref="B15:G15"/>
    <mergeCell ref="B16:G16"/>
    <mergeCell ref="A21:B21"/>
    <mergeCell ref="C21:I21"/>
    <mergeCell ref="B22:G22"/>
    <mergeCell ref="B19:G19"/>
    <mergeCell ref="B17:G17"/>
    <mergeCell ref="B18:G18"/>
    <mergeCell ref="A20:I20"/>
    <mergeCell ref="A24:I24"/>
    <mergeCell ref="A32:D32"/>
    <mergeCell ref="G32:I32"/>
    <mergeCell ref="A34:I34"/>
    <mergeCell ref="B23:G23"/>
    <mergeCell ref="A25:C25"/>
    <mergeCell ref="D25:I25"/>
    <mergeCell ref="B26:G26"/>
    <mergeCell ref="B27:G27"/>
  </mergeCells>
  <printOptions horizontalCentered="1" verticalCentered="1"/>
  <pageMargins left="0.59055118110236227" right="0.19685039370078741" top="0.98425196850393704" bottom="0.19685039370078741" header="0.39370078740157483" footer="0"/>
  <pageSetup paperSize="9" orientation="portrait" verticalDpi="0" r:id="rId1"/>
  <headerFooter scaleWithDoc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Zeros="0" view="pageBreakPreview" topLeftCell="A10" zoomScale="90" zoomScaleNormal="100" zoomScaleSheetLayoutView="90" workbookViewId="0">
      <selection activeCell="D25" sqref="D25:I25"/>
    </sheetView>
  </sheetViews>
  <sheetFormatPr defaultRowHeight="14.25" x14ac:dyDescent="0.2"/>
  <cols>
    <col min="1" max="1" width="9.140625" style="7"/>
    <col min="2" max="2" width="6.42578125" style="7" customWidth="1"/>
    <col min="3" max="5" width="9.140625" style="7"/>
    <col min="6" max="6" width="4.42578125" style="7" customWidth="1"/>
    <col min="7" max="7" width="9.28515625" style="7" customWidth="1"/>
    <col min="8" max="8" width="14" style="7" customWidth="1"/>
    <col min="9" max="9" width="14.85546875" style="7" customWidth="1"/>
    <col min="10" max="16384" width="9.140625" style="7"/>
  </cols>
  <sheetData>
    <row r="1" spans="1:9" ht="21.95" customHeight="1" x14ac:dyDescent="0.2">
      <c r="A1" s="234" t="s">
        <v>18</v>
      </c>
      <c r="B1" s="234"/>
      <c r="C1" s="234" t="s">
        <v>29</v>
      </c>
      <c r="D1" s="234"/>
      <c r="E1" s="234"/>
      <c r="F1" s="234"/>
      <c r="G1" s="234"/>
      <c r="H1" s="234"/>
      <c r="I1" s="234"/>
    </row>
    <row r="2" spans="1:9" x14ac:dyDescent="0.2">
      <c r="A2" s="210"/>
      <c r="B2" s="210"/>
      <c r="C2" s="210"/>
      <c r="D2" s="210"/>
      <c r="E2" s="210"/>
      <c r="F2" s="210"/>
      <c r="G2" s="210"/>
      <c r="H2" s="210"/>
      <c r="I2" s="210"/>
    </row>
    <row r="3" spans="1:9" ht="21.95" customHeight="1" x14ac:dyDescent="0.2">
      <c r="A3" s="222" t="s">
        <v>23</v>
      </c>
      <c r="B3" s="223"/>
      <c r="C3" s="213" t="s">
        <v>59</v>
      </c>
      <c r="D3" s="213"/>
      <c r="E3" s="213"/>
      <c r="F3" s="213"/>
      <c r="G3" s="213"/>
      <c r="H3" s="213"/>
      <c r="I3" s="214"/>
    </row>
    <row r="4" spans="1:9" ht="21.95" customHeight="1" x14ac:dyDescent="0.2">
      <c r="A4" s="222" t="s">
        <v>53</v>
      </c>
      <c r="B4" s="223"/>
      <c r="C4" s="235">
        <f ca="1">INDIRECT("'Anexo 2'!B3")</f>
        <v>0</v>
      </c>
      <c r="D4" s="235"/>
      <c r="E4" s="235"/>
      <c r="F4" s="235"/>
      <c r="G4" s="235"/>
      <c r="H4" s="235"/>
      <c r="I4" s="236"/>
    </row>
    <row r="5" spans="1:9" ht="21.95" customHeight="1" x14ac:dyDescent="0.2">
      <c r="A5" s="222" t="s">
        <v>42</v>
      </c>
      <c r="B5" s="223"/>
      <c r="C5" s="235">
        <f>'Anexo 2'!$I$51</f>
        <v>0</v>
      </c>
      <c r="D5" s="235"/>
      <c r="E5" s="235"/>
      <c r="F5" s="235"/>
      <c r="G5" s="235"/>
      <c r="H5" s="235"/>
      <c r="I5" s="236"/>
    </row>
    <row r="6" spans="1:9" x14ac:dyDescent="0.2">
      <c r="A6" s="210"/>
      <c r="B6" s="210"/>
      <c r="C6" s="210"/>
      <c r="D6" s="210"/>
      <c r="E6" s="210"/>
      <c r="F6" s="210"/>
      <c r="G6" s="210"/>
      <c r="H6" s="210"/>
      <c r="I6" s="210"/>
    </row>
    <row r="7" spans="1:9" ht="21.95" customHeight="1" x14ac:dyDescent="0.2">
      <c r="A7" s="39" t="s">
        <v>19</v>
      </c>
      <c r="B7" s="40"/>
      <c r="C7" s="213" t="s">
        <v>40</v>
      </c>
      <c r="D7" s="213"/>
      <c r="E7" s="213"/>
      <c r="F7" s="214"/>
      <c r="G7" s="39" t="s">
        <v>20</v>
      </c>
      <c r="H7" s="213" t="s">
        <v>14</v>
      </c>
      <c r="I7" s="214"/>
    </row>
    <row r="8" spans="1:9" ht="15" thickBot="1" x14ac:dyDescent="0.25">
      <c r="A8" s="211"/>
      <c r="B8" s="211"/>
      <c r="C8" s="211"/>
      <c r="D8" s="211"/>
      <c r="E8" s="211"/>
      <c r="F8" s="211"/>
      <c r="G8" s="211"/>
      <c r="H8" s="211"/>
      <c r="I8" s="211"/>
    </row>
    <row r="9" spans="1:9" ht="24.95" customHeight="1" thickBot="1" x14ac:dyDescent="0.25">
      <c r="A9" s="70" t="s">
        <v>21</v>
      </c>
      <c r="B9" s="240" t="s">
        <v>45</v>
      </c>
      <c r="C9" s="240"/>
      <c r="D9" s="240"/>
      <c r="E9" s="240"/>
      <c r="F9" s="240"/>
      <c r="G9" s="240"/>
      <c r="H9" s="71" t="s">
        <v>22</v>
      </c>
      <c r="I9" s="72" t="s">
        <v>9</v>
      </c>
    </row>
    <row r="10" spans="1:9" ht="24.95" customHeight="1" x14ac:dyDescent="0.2">
      <c r="A10" s="67">
        <v>1</v>
      </c>
      <c r="B10" s="244">
        <f>'Anexo 2'!D51</f>
        <v>0</v>
      </c>
      <c r="C10" s="245"/>
      <c r="D10" s="245"/>
      <c r="E10" s="245"/>
      <c r="F10" s="245"/>
      <c r="G10" s="246"/>
      <c r="H10" s="68">
        <f>'Anexo 2'!E51</f>
        <v>0</v>
      </c>
      <c r="I10" s="69">
        <f>'Anexo 2'!G51</f>
        <v>0</v>
      </c>
    </row>
    <row r="11" spans="1:9" ht="24.95" customHeight="1" x14ac:dyDescent="0.2">
      <c r="A11" s="14">
        <v>2</v>
      </c>
      <c r="B11" s="222">
        <f>'Anexo 2'!D52</f>
        <v>0</v>
      </c>
      <c r="C11" s="223"/>
      <c r="D11" s="223"/>
      <c r="E11" s="223"/>
      <c r="F11" s="223"/>
      <c r="G11" s="224"/>
      <c r="H11" s="15">
        <f>'Anexo 2'!E52</f>
        <v>0</v>
      </c>
      <c r="I11" s="16">
        <f>'Anexo 2'!G52</f>
        <v>0</v>
      </c>
    </row>
    <row r="12" spans="1:9" ht="24.95" customHeight="1" x14ac:dyDescent="0.2">
      <c r="A12" s="14">
        <v>3</v>
      </c>
      <c r="B12" s="222">
        <f>'Anexo 2'!D53</f>
        <v>0</v>
      </c>
      <c r="C12" s="223"/>
      <c r="D12" s="223"/>
      <c r="E12" s="223"/>
      <c r="F12" s="223"/>
      <c r="G12" s="224"/>
      <c r="H12" s="15">
        <f>'Anexo 2'!E53</f>
        <v>0</v>
      </c>
      <c r="I12" s="16">
        <f>'Anexo 2'!G53</f>
        <v>0</v>
      </c>
    </row>
    <row r="13" spans="1:9" ht="24.95" customHeight="1" x14ac:dyDescent="0.2">
      <c r="A13" s="14">
        <v>4</v>
      </c>
      <c r="B13" s="222">
        <f>'Anexo 2'!D54</f>
        <v>0</v>
      </c>
      <c r="C13" s="223"/>
      <c r="D13" s="223"/>
      <c r="E13" s="223"/>
      <c r="F13" s="223"/>
      <c r="G13" s="224"/>
      <c r="H13" s="15">
        <f>'Anexo 2'!E54</f>
        <v>0</v>
      </c>
      <c r="I13" s="16">
        <f>'Anexo 2'!G54</f>
        <v>0</v>
      </c>
    </row>
    <row r="14" spans="1:9" ht="24.95" customHeight="1" x14ac:dyDescent="0.2">
      <c r="A14" s="14">
        <v>5</v>
      </c>
      <c r="B14" s="222">
        <f>'Anexo 2'!D55</f>
        <v>0</v>
      </c>
      <c r="C14" s="223"/>
      <c r="D14" s="223"/>
      <c r="E14" s="223"/>
      <c r="F14" s="223"/>
      <c r="G14" s="224"/>
      <c r="H14" s="15">
        <f>'Anexo 2'!E55</f>
        <v>0</v>
      </c>
      <c r="I14" s="16">
        <f>'Anexo 2'!G55</f>
        <v>0</v>
      </c>
    </row>
    <row r="15" spans="1:9" ht="24.95" customHeight="1" x14ac:dyDescent="0.2">
      <c r="A15" s="14">
        <v>6</v>
      </c>
      <c r="B15" s="222">
        <f>'Anexo 2'!D56</f>
        <v>0</v>
      </c>
      <c r="C15" s="223"/>
      <c r="D15" s="223"/>
      <c r="E15" s="223"/>
      <c r="F15" s="223"/>
      <c r="G15" s="224"/>
      <c r="H15" s="15">
        <f>'Anexo 2'!E56</f>
        <v>0</v>
      </c>
      <c r="I15" s="16">
        <f>'Anexo 2'!G56</f>
        <v>0</v>
      </c>
    </row>
    <row r="16" spans="1:9" ht="24.95" customHeight="1" x14ac:dyDescent="0.2">
      <c r="A16" s="14">
        <v>7</v>
      </c>
      <c r="B16" s="222">
        <f>'Anexo 2'!D57</f>
        <v>0</v>
      </c>
      <c r="C16" s="223"/>
      <c r="D16" s="223"/>
      <c r="E16" s="223"/>
      <c r="F16" s="223"/>
      <c r="G16" s="224"/>
      <c r="H16" s="15">
        <f>'Anexo 2'!E57</f>
        <v>0</v>
      </c>
      <c r="I16" s="16">
        <f>'Anexo 2'!G57</f>
        <v>0</v>
      </c>
    </row>
    <row r="17" spans="1:9" ht="24.95" customHeight="1" x14ac:dyDescent="0.2">
      <c r="A17" s="14">
        <v>8</v>
      </c>
      <c r="B17" s="215">
        <f>'Anexo 2'!D58</f>
        <v>0</v>
      </c>
      <c r="C17" s="215"/>
      <c r="D17" s="215"/>
      <c r="E17" s="215"/>
      <c r="F17" s="215"/>
      <c r="G17" s="215"/>
      <c r="H17" s="15">
        <f>'Anexo 2'!E58</f>
        <v>0</v>
      </c>
      <c r="I17" s="16">
        <f>'Anexo 2'!G58</f>
        <v>0</v>
      </c>
    </row>
    <row r="18" spans="1:9" ht="24.95" customHeight="1" x14ac:dyDescent="0.2">
      <c r="A18" s="95">
        <v>9</v>
      </c>
      <c r="B18" s="222">
        <f>'Anexo 2'!D59</f>
        <v>0</v>
      </c>
      <c r="C18" s="223"/>
      <c r="D18" s="223"/>
      <c r="E18" s="223"/>
      <c r="F18" s="223"/>
      <c r="G18" s="224"/>
      <c r="H18" s="56">
        <f>'Anexo 2'!$E$59</f>
        <v>0</v>
      </c>
      <c r="I18" s="57">
        <f>'Anexo 2'!$G$59</f>
        <v>0</v>
      </c>
    </row>
    <row r="19" spans="1:9" ht="24.95" customHeight="1" thickBot="1" x14ac:dyDescent="0.25">
      <c r="A19" s="17">
        <v>10</v>
      </c>
      <c r="B19" s="225">
        <f>'Anexo 2'!D60</f>
        <v>0</v>
      </c>
      <c r="C19" s="225"/>
      <c r="D19" s="225"/>
      <c r="E19" s="225"/>
      <c r="F19" s="225"/>
      <c r="G19" s="225"/>
      <c r="H19" s="18">
        <f>'Anexo 2'!E60</f>
        <v>0</v>
      </c>
      <c r="I19" s="19">
        <f>'Anexo 2'!G60</f>
        <v>0</v>
      </c>
    </row>
    <row r="20" spans="1:9" ht="15" thickBot="1" x14ac:dyDescent="0.25">
      <c r="A20" s="212"/>
      <c r="B20" s="212"/>
      <c r="C20" s="212"/>
      <c r="D20" s="212"/>
      <c r="E20" s="212"/>
      <c r="F20" s="212"/>
      <c r="G20" s="212"/>
      <c r="H20" s="212"/>
      <c r="I20" s="212"/>
    </row>
    <row r="21" spans="1:9" ht="21.95" customHeight="1" x14ac:dyDescent="0.2">
      <c r="A21" s="218" t="s">
        <v>24</v>
      </c>
      <c r="B21" s="219"/>
      <c r="C21" s="219">
        <f>'Anexo 2'!$D$61</f>
        <v>0</v>
      </c>
      <c r="D21" s="219"/>
      <c r="E21" s="219"/>
      <c r="F21" s="219"/>
      <c r="G21" s="219"/>
      <c r="H21" s="219"/>
      <c r="I21" s="237"/>
    </row>
    <row r="22" spans="1:9" ht="21.95" customHeight="1" x14ac:dyDescent="0.2">
      <c r="A22" s="20" t="s">
        <v>25</v>
      </c>
      <c r="B22" s="226">
        <f ca="1">INDIRECT("'Anexo 2'!G61")</f>
        <v>0</v>
      </c>
      <c r="C22" s="223"/>
      <c r="D22" s="223"/>
      <c r="E22" s="223"/>
      <c r="F22" s="223"/>
      <c r="G22" s="224"/>
      <c r="H22" s="39" t="s">
        <v>27</v>
      </c>
      <c r="I22" s="38">
        <f ca="1">INDIRECT("'Anexo 2'!i61")</f>
        <v>0</v>
      </c>
    </row>
    <row r="23" spans="1:9" ht="21.95" customHeight="1" thickBot="1" x14ac:dyDescent="0.25">
      <c r="A23" s="21" t="s">
        <v>26</v>
      </c>
      <c r="B23" s="227">
        <f ca="1">INDIRECT("'Anexo 2'!J61")</f>
        <v>0</v>
      </c>
      <c r="C23" s="227"/>
      <c r="D23" s="227"/>
      <c r="E23" s="227"/>
      <c r="F23" s="227"/>
      <c r="G23" s="228"/>
      <c r="H23" s="22" t="s">
        <v>28</v>
      </c>
      <c r="I23" s="37">
        <f ca="1">INDIRECT("'Anexo 2'!k61")</f>
        <v>0</v>
      </c>
    </row>
    <row r="24" spans="1:9" ht="15" thickBot="1" x14ac:dyDescent="0.25">
      <c r="A24" s="212"/>
      <c r="B24" s="212"/>
      <c r="C24" s="212"/>
      <c r="D24" s="212"/>
      <c r="E24" s="212"/>
      <c r="F24" s="212"/>
      <c r="G24" s="212"/>
      <c r="H24" s="212"/>
      <c r="I24" s="212"/>
    </row>
    <row r="25" spans="1:9" ht="21.95" customHeight="1" x14ac:dyDescent="0.2">
      <c r="A25" s="218" t="s">
        <v>37</v>
      </c>
      <c r="B25" s="219"/>
      <c r="C25" s="219"/>
      <c r="D25" s="220">
        <f>'Anexo 2'!$D$62</f>
        <v>0</v>
      </c>
      <c r="E25" s="220"/>
      <c r="F25" s="220"/>
      <c r="G25" s="220"/>
      <c r="H25" s="220"/>
      <c r="I25" s="221"/>
    </row>
    <row r="26" spans="1:9" ht="21.95" customHeight="1" x14ac:dyDescent="0.2">
      <c r="A26" s="20" t="s">
        <v>25</v>
      </c>
      <c r="B26" s="229">
        <f ca="1">INDIRECT("'Anexo 2'!G62")</f>
        <v>0</v>
      </c>
      <c r="C26" s="230"/>
      <c r="D26" s="230"/>
      <c r="E26" s="230"/>
      <c r="F26" s="230"/>
      <c r="G26" s="231"/>
      <c r="H26" s="39" t="s">
        <v>27</v>
      </c>
      <c r="I26" s="41">
        <f ca="1">INDIRECT("'Anexo 2'!i62")</f>
        <v>0</v>
      </c>
    </row>
    <row r="27" spans="1:9" ht="21.95" customHeight="1" thickBot="1" x14ac:dyDescent="0.25">
      <c r="A27" s="21" t="s">
        <v>26</v>
      </c>
      <c r="B27" s="216">
        <f ca="1">INDIRECT("'Anexo 2'!J62")</f>
        <v>0</v>
      </c>
      <c r="C27" s="216"/>
      <c r="D27" s="216"/>
      <c r="E27" s="216"/>
      <c r="F27" s="216"/>
      <c r="G27" s="217"/>
      <c r="H27" s="22" t="s">
        <v>28</v>
      </c>
      <c r="I27" s="42">
        <f ca="1">INDIRECT("'Anexo 2'!K62")</f>
        <v>0</v>
      </c>
    </row>
    <row r="31" spans="1:9" x14ac:dyDescent="0.2">
      <c r="A31" s="8"/>
      <c r="B31" s="8"/>
      <c r="C31" s="8"/>
      <c r="D31" s="8"/>
      <c r="G31" s="8"/>
      <c r="H31" s="8"/>
      <c r="I31" s="8"/>
    </row>
    <row r="32" spans="1:9" x14ac:dyDescent="0.2">
      <c r="A32" s="233" t="s">
        <v>31</v>
      </c>
      <c r="B32" s="233"/>
      <c r="C32" s="233"/>
      <c r="D32" s="233"/>
      <c r="G32" s="233" t="s">
        <v>32</v>
      </c>
      <c r="H32" s="233"/>
      <c r="I32" s="233"/>
    </row>
    <row r="34" spans="1:9" ht="50.25" customHeight="1" x14ac:dyDescent="0.2">
      <c r="A34" s="232" t="s">
        <v>58</v>
      </c>
      <c r="B34" s="232"/>
      <c r="C34" s="232"/>
      <c r="D34" s="232"/>
      <c r="E34" s="232"/>
      <c r="F34" s="232"/>
      <c r="G34" s="232"/>
      <c r="H34" s="232"/>
      <c r="I34" s="232"/>
    </row>
  </sheetData>
  <sheetProtection algorithmName="SHA-512" hashValue="84nLzs8/PQoJptWRJQHQ4a2pfNJxH4zVlX9RHs/voL0Uv6X5dT1zVe6JLwTss0SUWqAnz3pmvCsACM/AVjnFPw==" saltValue="EinEEQYVy4xRYrS15/NX/Q==" spinCount="100000" sheet="1" objects="1" scenarios="1"/>
  <mergeCells count="37">
    <mergeCell ref="B12:G12"/>
    <mergeCell ref="B13:G13"/>
    <mergeCell ref="B14:G14"/>
    <mergeCell ref="A5:B5"/>
    <mergeCell ref="C5:I5"/>
    <mergeCell ref="B9:G9"/>
    <mergeCell ref="B10:G10"/>
    <mergeCell ref="B11:G11"/>
    <mergeCell ref="C7:F7"/>
    <mergeCell ref="H7:I7"/>
    <mergeCell ref="A6:I6"/>
    <mergeCell ref="A8:I8"/>
    <mergeCell ref="A1:B1"/>
    <mergeCell ref="C1:I1"/>
    <mergeCell ref="A3:B3"/>
    <mergeCell ref="C3:I3"/>
    <mergeCell ref="A4:B4"/>
    <mergeCell ref="C4:I4"/>
    <mergeCell ref="A2:I2"/>
    <mergeCell ref="B15:G15"/>
    <mergeCell ref="B16:G16"/>
    <mergeCell ref="A21:B21"/>
    <mergeCell ref="C21:I21"/>
    <mergeCell ref="B22:G22"/>
    <mergeCell ref="B19:G19"/>
    <mergeCell ref="B17:G17"/>
    <mergeCell ref="B18:G18"/>
    <mergeCell ref="A20:I20"/>
    <mergeCell ref="A32:D32"/>
    <mergeCell ref="G32:I32"/>
    <mergeCell ref="A34:I34"/>
    <mergeCell ref="B23:G23"/>
    <mergeCell ref="A25:C25"/>
    <mergeCell ref="D25:I25"/>
    <mergeCell ref="B26:G26"/>
    <mergeCell ref="B27:G27"/>
    <mergeCell ref="A24:I24"/>
  </mergeCells>
  <printOptions horizontalCentered="1" verticalCentered="1"/>
  <pageMargins left="0.59055118110236227" right="0.19685039370078741" top="0.98425196850393704" bottom="0.19685039370078741" header="0.39370078740157483" footer="0"/>
  <pageSetup paperSize="9" orientation="portrait" verticalDpi="0" r:id="rId1"/>
  <headerFooter scaleWithDoc="0"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Zeros="0" showWhiteSpace="0" view="pageBreakPreview" topLeftCell="A16" zoomScale="85" zoomScaleNormal="100" zoomScaleSheetLayoutView="85" workbookViewId="0">
      <selection activeCell="B25" sqref="B25:I25"/>
    </sheetView>
  </sheetViews>
  <sheetFormatPr defaultRowHeight="14.25" x14ac:dyDescent="0.2"/>
  <cols>
    <col min="1" max="1" width="9.140625" style="7"/>
    <col min="2" max="2" width="6.42578125" style="7" customWidth="1"/>
    <col min="3" max="5" width="9.140625" style="7"/>
    <col min="6" max="6" width="4.42578125" style="7" customWidth="1"/>
    <col min="7" max="7" width="9.28515625" style="7" customWidth="1"/>
    <col min="8" max="8" width="14" style="7" customWidth="1"/>
    <col min="9" max="9" width="14.85546875" style="7" customWidth="1"/>
    <col min="10" max="16384" width="9.140625" style="7"/>
  </cols>
  <sheetData>
    <row r="1" spans="1:9" ht="21.95" customHeight="1" x14ac:dyDescent="0.2">
      <c r="A1" s="234" t="s">
        <v>18</v>
      </c>
      <c r="B1" s="234"/>
      <c r="C1" s="234" t="s">
        <v>29</v>
      </c>
      <c r="D1" s="234"/>
      <c r="E1" s="234"/>
      <c r="F1" s="234"/>
      <c r="G1" s="234"/>
      <c r="H1" s="234"/>
      <c r="I1" s="234"/>
    </row>
    <row r="2" spans="1:9" x14ac:dyDescent="0.2">
      <c r="A2" s="210"/>
      <c r="B2" s="210"/>
      <c r="C2" s="210"/>
      <c r="D2" s="210"/>
      <c r="E2" s="210"/>
      <c r="F2" s="210"/>
      <c r="G2" s="210"/>
      <c r="H2" s="210"/>
      <c r="I2" s="210"/>
    </row>
    <row r="3" spans="1:9" ht="21.95" customHeight="1" x14ac:dyDescent="0.2">
      <c r="A3" s="222" t="s">
        <v>23</v>
      </c>
      <c r="B3" s="223"/>
      <c r="C3" s="213" t="s">
        <v>59</v>
      </c>
      <c r="D3" s="213"/>
      <c r="E3" s="213"/>
      <c r="F3" s="213"/>
      <c r="G3" s="213"/>
      <c r="H3" s="213"/>
      <c r="I3" s="214"/>
    </row>
    <row r="4" spans="1:9" ht="21.95" customHeight="1" x14ac:dyDescent="0.2">
      <c r="A4" s="222" t="s">
        <v>53</v>
      </c>
      <c r="B4" s="223"/>
      <c r="C4" s="235">
        <f ca="1">INDIRECT("'Anexo 2'!B3")</f>
        <v>0</v>
      </c>
      <c r="D4" s="235"/>
      <c r="E4" s="235"/>
      <c r="F4" s="235"/>
      <c r="G4" s="235"/>
      <c r="H4" s="235"/>
      <c r="I4" s="236"/>
    </row>
    <row r="5" spans="1:9" ht="21.95" customHeight="1" x14ac:dyDescent="0.2">
      <c r="A5" s="222" t="s">
        <v>43</v>
      </c>
      <c r="B5" s="223"/>
      <c r="C5" s="235">
        <f>'Anexo 2'!$I$64</f>
        <v>0</v>
      </c>
      <c r="D5" s="235"/>
      <c r="E5" s="235"/>
      <c r="F5" s="235"/>
      <c r="G5" s="235"/>
      <c r="H5" s="235"/>
      <c r="I5" s="236"/>
    </row>
    <row r="6" spans="1:9" x14ac:dyDescent="0.2">
      <c r="A6" s="210"/>
      <c r="B6" s="210"/>
      <c r="C6" s="210"/>
      <c r="D6" s="210"/>
      <c r="E6" s="210"/>
      <c r="F6" s="210"/>
      <c r="G6" s="210"/>
      <c r="H6" s="210"/>
      <c r="I6" s="210"/>
    </row>
    <row r="7" spans="1:9" ht="21.95" customHeight="1" x14ac:dyDescent="0.2">
      <c r="A7" s="39" t="s">
        <v>19</v>
      </c>
      <c r="B7" s="40"/>
      <c r="C7" s="213" t="s">
        <v>36</v>
      </c>
      <c r="D7" s="213"/>
      <c r="E7" s="213"/>
      <c r="F7" s="214"/>
      <c r="G7" s="39" t="s">
        <v>20</v>
      </c>
      <c r="H7" s="213" t="s">
        <v>15</v>
      </c>
      <c r="I7" s="214"/>
    </row>
    <row r="8" spans="1:9" ht="15" thickBot="1" x14ac:dyDescent="0.25">
      <c r="A8" s="211"/>
      <c r="B8" s="211"/>
      <c r="C8" s="211"/>
      <c r="D8" s="211"/>
      <c r="E8" s="211"/>
      <c r="F8" s="211"/>
      <c r="G8" s="211"/>
      <c r="H8" s="211"/>
      <c r="I8" s="211"/>
    </row>
    <row r="9" spans="1:9" ht="24.95" customHeight="1" thickBot="1" x14ac:dyDescent="0.25">
      <c r="A9" s="70" t="s">
        <v>21</v>
      </c>
      <c r="B9" s="240" t="s">
        <v>44</v>
      </c>
      <c r="C9" s="240"/>
      <c r="D9" s="240"/>
      <c r="E9" s="240"/>
      <c r="F9" s="240"/>
      <c r="G9" s="240"/>
      <c r="H9" s="71" t="s">
        <v>22</v>
      </c>
      <c r="I9" s="72" t="s">
        <v>9</v>
      </c>
    </row>
    <row r="10" spans="1:9" ht="24.95" customHeight="1" x14ac:dyDescent="0.2">
      <c r="A10" s="67">
        <v>1</v>
      </c>
      <c r="B10" s="247">
        <f>'Anexo 2'!D64</f>
        <v>0</v>
      </c>
      <c r="C10" s="247"/>
      <c r="D10" s="247"/>
      <c r="E10" s="247"/>
      <c r="F10" s="247"/>
      <c r="G10" s="247"/>
      <c r="H10" s="68">
        <f>'Anexo 2'!E64</f>
        <v>0</v>
      </c>
      <c r="I10" s="69">
        <f>'Anexo 2'!G64</f>
        <v>0</v>
      </c>
    </row>
    <row r="11" spans="1:9" ht="24.95" customHeight="1" x14ac:dyDescent="0.2">
      <c r="A11" s="14">
        <v>2</v>
      </c>
      <c r="B11" s="215">
        <f>'Anexo 2'!D65</f>
        <v>0</v>
      </c>
      <c r="C11" s="215"/>
      <c r="D11" s="215"/>
      <c r="E11" s="215"/>
      <c r="F11" s="215"/>
      <c r="G11" s="215"/>
      <c r="H11" s="15">
        <f>'Anexo 2'!E65</f>
        <v>0</v>
      </c>
      <c r="I11" s="16">
        <f>'Anexo 2'!G65</f>
        <v>0</v>
      </c>
    </row>
    <row r="12" spans="1:9" ht="24.95" customHeight="1" x14ac:dyDescent="0.2">
      <c r="A12" s="14">
        <v>3</v>
      </c>
      <c r="B12" s="215">
        <f>'Anexo 2'!D66</f>
        <v>0</v>
      </c>
      <c r="C12" s="215"/>
      <c r="D12" s="215"/>
      <c r="E12" s="215"/>
      <c r="F12" s="215"/>
      <c r="G12" s="215"/>
      <c r="H12" s="15">
        <f>'Anexo 2'!E66</f>
        <v>0</v>
      </c>
      <c r="I12" s="16">
        <f>'Anexo 2'!G66</f>
        <v>0</v>
      </c>
    </row>
    <row r="13" spans="1:9" ht="24.95" customHeight="1" x14ac:dyDescent="0.2">
      <c r="A13" s="14">
        <v>4</v>
      </c>
      <c r="B13" s="215">
        <f>'Anexo 2'!D67</f>
        <v>0</v>
      </c>
      <c r="C13" s="215"/>
      <c r="D13" s="215"/>
      <c r="E13" s="215"/>
      <c r="F13" s="215"/>
      <c r="G13" s="215"/>
      <c r="H13" s="15">
        <f>'Anexo 2'!E67</f>
        <v>0</v>
      </c>
      <c r="I13" s="16">
        <f>'Anexo 2'!G67</f>
        <v>0</v>
      </c>
    </row>
    <row r="14" spans="1:9" ht="24.95" customHeight="1" x14ac:dyDescent="0.2">
      <c r="A14" s="14">
        <v>5</v>
      </c>
      <c r="B14" s="215">
        <f>'Anexo 2'!D68</f>
        <v>0</v>
      </c>
      <c r="C14" s="215"/>
      <c r="D14" s="215"/>
      <c r="E14" s="215"/>
      <c r="F14" s="215"/>
      <c r="G14" s="215"/>
      <c r="H14" s="15">
        <f>'Anexo 2'!E68</f>
        <v>0</v>
      </c>
      <c r="I14" s="16">
        <f>'Anexo 2'!G68</f>
        <v>0</v>
      </c>
    </row>
    <row r="15" spans="1:9" ht="24.95" customHeight="1" x14ac:dyDescent="0.2">
      <c r="A15" s="14">
        <v>6</v>
      </c>
      <c r="B15" s="215">
        <f>'Anexo 2'!D69</f>
        <v>0</v>
      </c>
      <c r="C15" s="215"/>
      <c r="D15" s="215"/>
      <c r="E15" s="215"/>
      <c r="F15" s="215"/>
      <c r="G15" s="215"/>
      <c r="H15" s="15">
        <f>'Anexo 2'!E69</f>
        <v>0</v>
      </c>
      <c r="I15" s="16">
        <f>'Anexo 2'!G69</f>
        <v>0</v>
      </c>
    </row>
    <row r="16" spans="1:9" ht="24.95" customHeight="1" x14ac:dyDescent="0.2">
      <c r="A16" s="14">
        <v>7</v>
      </c>
      <c r="B16" s="215">
        <f>'Anexo 2'!D70</f>
        <v>0</v>
      </c>
      <c r="C16" s="215"/>
      <c r="D16" s="215"/>
      <c r="E16" s="215"/>
      <c r="F16" s="215"/>
      <c r="G16" s="215"/>
      <c r="H16" s="15">
        <f>'Anexo 2'!E70</f>
        <v>0</v>
      </c>
      <c r="I16" s="16">
        <f>'Anexo 2'!G70</f>
        <v>0</v>
      </c>
    </row>
    <row r="17" spans="1:9" ht="24.95" customHeight="1" x14ac:dyDescent="0.2">
      <c r="A17" s="14">
        <v>8</v>
      </c>
      <c r="B17" s="215">
        <f>'Anexo 2'!D71</f>
        <v>0</v>
      </c>
      <c r="C17" s="215"/>
      <c r="D17" s="215"/>
      <c r="E17" s="215"/>
      <c r="F17" s="215"/>
      <c r="G17" s="215"/>
      <c r="H17" s="15">
        <f>'Anexo 2'!E71</f>
        <v>0</v>
      </c>
      <c r="I17" s="16">
        <f>'Anexo 2'!G71</f>
        <v>0</v>
      </c>
    </row>
    <row r="18" spans="1:9" ht="24.95" customHeight="1" x14ac:dyDescent="0.2">
      <c r="A18" s="14">
        <v>9</v>
      </c>
      <c r="B18" s="215">
        <f>'Anexo 2'!D72</f>
        <v>0</v>
      </c>
      <c r="C18" s="215"/>
      <c r="D18" s="215"/>
      <c r="E18" s="215"/>
      <c r="F18" s="215"/>
      <c r="G18" s="215"/>
      <c r="H18" s="15">
        <f>'Anexo 2'!E72</f>
        <v>0</v>
      </c>
      <c r="I18" s="16">
        <f>'Anexo 2'!G72</f>
        <v>0</v>
      </c>
    </row>
    <row r="19" spans="1:9" ht="24.95" customHeight="1" x14ac:dyDescent="0.2">
      <c r="A19" s="14">
        <v>10</v>
      </c>
      <c r="B19" s="215">
        <f>'Anexo 2'!D73</f>
        <v>0</v>
      </c>
      <c r="C19" s="215"/>
      <c r="D19" s="215"/>
      <c r="E19" s="215"/>
      <c r="F19" s="215"/>
      <c r="G19" s="215"/>
      <c r="H19" s="15">
        <f>'Anexo 2'!E73</f>
        <v>0</v>
      </c>
      <c r="I19" s="16">
        <f>'Anexo 2'!G73</f>
        <v>0</v>
      </c>
    </row>
    <row r="20" spans="1:9" ht="24.95" customHeight="1" x14ac:dyDescent="0.2">
      <c r="A20" s="95">
        <v>11</v>
      </c>
      <c r="B20" s="222">
        <f>'Anexo 2'!D74</f>
        <v>0</v>
      </c>
      <c r="C20" s="223"/>
      <c r="D20" s="223"/>
      <c r="E20" s="223"/>
      <c r="F20" s="223"/>
      <c r="G20" s="224"/>
      <c r="H20" s="56">
        <f>'Anexo 2'!$E$74</f>
        <v>0</v>
      </c>
      <c r="I20" s="57">
        <f>'Anexo 2'!$G$74</f>
        <v>0</v>
      </c>
    </row>
    <row r="21" spans="1:9" ht="24.95" customHeight="1" thickBot="1" x14ac:dyDescent="0.25">
      <c r="A21" s="17">
        <v>12</v>
      </c>
      <c r="B21" s="225">
        <f>'Anexo 2'!D75</f>
        <v>0</v>
      </c>
      <c r="C21" s="225"/>
      <c r="D21" s="225"/>
      <c r="E21" s="225"/>
      <c r="F21" s="225"/>
      <c r="G21" s="225"/>
      <c r="H21" s="18">
        <f>'Anexo 2'!E75</f>
        <v>0</v>
      </c>
      <c r="I21" s="19">
        <f>'Anexo 2'!G75</f>
        <v>0</v>
      </c>
    </row>
    <row r="22" spans="1:9" ht="15" thickBot="1" x14ac:dyDescent="0.25">
      <c r="A22" s="212"/>
      <c r="B22" s="212"/>
      <c r="C22" s="212"/>
      <c r="D22" s="212"/>
      <c r="E22" s="212"/>
      <c r="F22" s="212"/>
      <c r="G22" s="212"/>
      <c r="H22" s="212"/>
      <c r="I22" s="212"/>
    </row>
    <row r="23" spans="1:9" ht="21.95" customHeight="1" x14ac:dyDescent="0.2">
      <c r="A23" s="218" t="s">
        <v>24</v>
      </c>
      <c r="B23" s="219"/>
      <c r="C23" s="219">
        <f>'Anexo 2'!$D$76</f>
        <v>0</v>
      </c>
      <c r="D23" s="219"/>
      <c r="E23" s="219"/>
      <c r="F23" s="219"/>
      <c r="G23" s="219"/>
      <c r="H23" s="219"/>
      <c r="I23" s="237"/>
    </row>
    <row r="24" spans="1:9" ht="21.95" customHeight="1" x14ac:dyDescent="0.2">
      <c r="A24" s="20" t="s">
        <v>25</v>
      </c>
      <c r="B24" s="226">
        <f ca="1">INDIRECT("'Anexo 2'!G76")</f>
        <v>0</v>
      </c>
      <c r="C24" s="223"/>
      <c r="D24" s="223"/>
      <c r="E24" s="223"/>
      <c r="F24" s="223"/>
      <c r="G24" s="224"/>
      <c r="H24" s="39" t="s">
        <v>27</v>
      </c>
      <c r="I24" s="38">
        <f ca="1">INDIRECT("'Anexo 2'!i76")</f>
        <v>0</v>
      </c>
    </row>
    <row r="25" spans="1:9" ht="21.95" customHeight="1" thickBot="1" x14ac:dyDescent="0.25">
      <c r="A25" s="21" t="s">
        <v>26</v>
      </c>
      <c r="B25" s="227">
        <f ca="1">INDIRECT("'Anexo 2'!J76")</f>
        <v>0</v>
      </c>
      <c r="C25" s="227"/>
      <c r="D25" s="227"/>
      <c r="E25" s="227"/>
      <c r="F25" s="227"/>
      <c r="G25" s="228"/>
      <c r="H25" s="22" t="s">
        <v>28</v>
      </c>
      <c r="I25" s="37">
        <f ca="1">INDIRECT("'Anexo 2'!k76")</f>
        <v>0</v>
      </c>
    </row>
    <row r="26" spans="1:9" ht="15" thickBot="1" x14ac:dyDescent="0.25">
      <c r="A26" s="212"/>
      <c r="B26" s="212"/>
      <c r="C26" s="212"/>
      <c r="D26" s="212"/>
      <c r="E26" s="212"/>
      <c r="F26" s="212"/>
      <c r="G26" s="212"/>
      <c r="H26" s="212"/>
      <c r="I26" s="212"/>
    </row>
    <row r="27" spans="1:9" ht="21.95" customHeight="1" x14ac:dyDescent="0.2">
      <c r="A27" s="218" t="s">
        <v>37</v>
      </c>
      <c r="B27" s="219"/>
      <c r="C27" s="219"/>
      <c r="D27" s="220">
        <f>'Anexo 2'!$D$77</f>
        <v>0</v>
      </c>
      <c r="E27" s="220"/>
      <c r="F27" s="220"/>
      <c r="G27" s="220"/>
      <c r="H27" s="220"/>
      <c r="I27" s="221"/>
    </row>
    <row r="28" spans="1:9" ht="21.95" customHeight="1" x14ac:dyDescent="0.2">
      <c r="A28" s="20" t="s">
        <v>25</v>
      </c>
      <c r="B28" s="229">
        <f ca="1">INDIRECT("'Anexo 2'!G77")</f>
        <v>0</v>
      </c>
      <c r="C28" s="230"/>
      <c r="D28" s="230"/>
      <c r="E28" s="230"/>
      <c r="F28" s="230"/>
      <c r="G28" s="231"/>
      <c r="H28" s="39" t="s">
        <v>27</v>
      </c>
      <c r="I28" s="41">
        <f ca="1">INDIRECT("'Anexo 2'!i77")</f>
        <v>0</v>
      </c>
    </row>
    <row r="29" spans="1:9" ht="21.95" customHeight="1" thickBot="1" x14ac:dyDescent="0.25">
      <c r="A29" s="21" t="s">
        <v>26</v>
      </c>
      <c r="B29" s="216">
        <f ca="1">INDIRECT("'Anexo 2'!J77")</f>
        <v>0</v>
      </c>
      <c r="C29" s="216"/>
      <c r="D29" s="216"/>
      <c r="E29" s="216"/>
      <c r="F29" s="216"/>
      <c r="G29" s="217"/>
      <c r="H29" s="22" t="s">
        <v>28</v>
      </c>
      <c r="I29" s="42">
        <f ca="1">INDIRECT("'Anexo 2'!K77")</f>
        <v>0</v>
      </c>
    </row>
    <row r="31" spans="1:9" x14ac:dyDescent="0.2">
      <c r="A31" s="8"/>
      <c r="B31" s="8"/>
      <c r="C31" s="8"/>
      <c r="D31" s="8"/>
      <c r="G31" s="8"/>
      <c r="H31" s="8"/>
      <c r="I31" s="8"/>
    </row>
    <row r="32" spans="1:9" x14ac:dyDescent="0.2">
      <c r="A32" s="233" t="s">
        <v>31</v>
      </c>
      <c r="B32" s="233"/>
      <c r="C32" s="233"/>
      <c r="D32" s="233"/>
      <c r="G32" s="233" t="s">
        <v>32</v>
      </c>
      <c r="H32" s="233"/>
      <c r="I32" s="233"/>
    </row>
    <row r="34" spans="1:9" ht="50.25" customHeight="1" x14ac:dyDescent="0.2">
      <c r="A34" s="232" t="s">
        <v>58</v>
      </c>
      <c r="B34" s="232"/>
      <c r="C34" s="232"/>
      <c r="D34" s="232"/>
      <c r="E34" s="232"/>
      <c r="F34" s="232"/>
      <c r="G34" s="232"/>
      <c r="H34" s="232"/>
      <c r="I34" s="232"/>
    </row>
  </sheetData>
  <sheetProtection algorithmName="SHA-512" hashValue="eHEDKbkDlqdoHHOeqaiBUluIW8wN7WNR8Aox3N+ix7HgWCPkajV7EHHpdsVniziQ+XxK6KrZ60GF6R0VOcq/Dg==" saltValue="rP02Fg6nU8dW0uBD8GGFFg==" spinCount="100000" sheet="1" objects="1" scenarios="1"/>
  <mergeCells count="39">
    <mergeCell ref="A5:B5"/>
    <mergeCell ref="C5:I5"/>
    <mergeCell ref="B9:G9"/>
    <mergeCell ref="B10:G10"/>
    <mergeCell ref="B11:G11"/>
    <mergeCell ref="C7:F7"/>
    <mergeCell ref="H7:I7"/>
    <mergeCell ref="A6:I6"/>
    <mergeCell ref="A8:I8"/>
    <mergeCell ref="A1:B1"/>
    <mergeCell ref="C1:I1"/>
    <mergeCell ref="A3:B3"/>
    <mergeCell ref="C3:I3"/>
    <mergeCell ref="A4:B4"/>
    <mergeCell ref="C4:I4"/>
    <mergeCell ref="A2:I2"/>
    <mergeCell ref="A34:I34"/>
    <mergeCell ref="A23:B23"/>
    <mergeCell ref="C23:I23"/>
    <mergeCell ref="B24:G24"/>
    <mergeCell ref="B25:G25"/>
    <mergeCell ref="A27:C27"/>
    <mergeCell ref="D27:I27"/>
    <mergeCell ref="B28:G28"/>
    <mergeCell ref="B29:G29"/>
    <mergeCell ref="A32:D32"/>
    <mergeCell ref="G32:I32"/>
    <mergeCell ref="A26:I26"/>
    <mergeCell ref="B15:G15"/>
    <mergeCell ref="B16:G16"/>
    <mergeCell ref="B17:G17"/>
    <mergeCell ref="B12:G12"/>
    <mergeCell ref="B13:G13"/>
    <mergeCell ref="B14:G14"/>
    <mergeCell ref="B18:G18"/>
    <mergeCell ref="B21:G21"/>
    <mergeCell ref="B20:G20"/>
    <mergeCell ref="B19:G19"/>
    <mergeCell ref="A22:I22"/>
  </mergeCells>
  <printOptions horizontalCentered="1" verticalCentered="1"/>
  <pageMargins left="0.59055118110236227" right="0.19685039370078741" top="0.98425196850393704" bottom="0.19685039370078741" header="0.39370078740157483" footer="0"/>
  <pageSetup paperSize="9" orientation="portrait" verticalDpi="0" r:id="rId1"/>
  <headerFooter scaleWithDoc="0"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Zeros="0" view="pageBreakPreview" topLeftCell="A19" zoomScaleNormal="100" zoomScaleSheetLayoutView="100" workbookViewId="0">
      <selection activeCell="B25" sqref="B25:I25"/>
    </sheetView>
  </sheetViews>
  <sheetFormatPr defaultRowHeight="14.25" x14ac:dyDescent="0.2"/>
  <cols>
    <col min="1" max="1" width="9.140625" style="7"/>
    <col min="2" max="2" width="6.42578125" style="7" customWidth="1"/>
    <col min="3" max="5" width="9.140625" style="7"/>
    <col min="6" max="6" width="4.42578125" style="7" customWidth="1"/>
    <col min="7" max="7" width="9.28515625" style="7" customWidth="1"/>
    <col min="8" max="8" width="14" style="7" customWidth="1"/>
    <col min="9" max="9" width="14.85546875" style="7" customWidth="1"/>
    <col min="10" max="16384" width="9.140625" style="7"/>
  </cols>
  <sheetData>
    <row r="1" spans="1:9" ht="21.95" customHeight="1" x14ac:dyDescent="0.2">
      <c r="A1" s="234" t="s">
        <v>18</v>
      </c>
      <c r="B1" s="234"/>
      <c r="C1" s="234" t="s">
        <v>29</v>
      </c>
      <c r="D1" s="234"/>
      <c r="E1" s="234"/>
      <c r="F1" s="234"/>
      <c r="G1" s="234"/>
      <c r="H1" s="234"/>
      <c r="I1" s="234"/>
    </row>
    <row r="2" spans="1:9" x14ac:dyDescent="0.2">
      <c r="A2" s="210"/>
      <c r="B2" s="210"/>
      <c r="C2" s="210"/>
      <c r="D2" s="210"/>
      <c r="E2" s="210"/>
      <c r="F2" s="210"/>
      <c r="G2" s="210"/>
      <c r="H2" s="210"/>
      <c r="I2" s="210"/>
    </row>
    <row r="3" spans="1:9" ht="21.95" customHeight="1" x14ac:dyDescent="0.2">
      <c r="A3" s="222" t="s">
        <v>23</v>
      </c>
      <c r="B3" s="223"/>
      <c r="C3" s="213" t="s">
        <v>59</v>
      </c>
      <c r="D3" s="213"/>
      <c r="E3" s="213"/>
      <c r="F3" s="213"/>
      <c r="G3" s="213"/>
      <c r="H3" s="213"/>
      <c r="I3" s="214"/>
    </row>
    <row r="4" spans="1:9" ht="21.95" customHeight="1" x14ac:dyDescent="0.2">
      <c r="A4" s="222" t="s">
        <v>53</v>
      </c>
      <c r="B4" s="223"/>
      <c r="C4" s="235">
        <f ca="1">INDIRECT("'Anexo 2'!B3")</f>
        <v>0</v>
      </c>
      <c r="D4" s="235"/>
      <c r="E4" s="235"/>
      <c r="F4" s="235"/>
      <c r="G4" s="235"/>
      <c r="H4" s="235"/>
      <c r="I4" s="236"/>
    </row>
    <row r="5" spans="1:9" ht="21.95" customHeight="1" x14ac:dyDescent="0.2">
      <c r="A5" s="222" t="s">
        <v>42</v>
      </c>
      <c r="B5" s="223"/>
      <c r="C5" s="235">
        <f>'Anexo 2'!$I$79</f>
        <v>0</v>
      </c>
      <c r="D5" s="235"/>
      <c r="E5" s="235"/>
      <c r="F5" s="235"/>
      <c r="G5" s="235"/>
      <c r="H5" s="235"/>
      <c r="I5" s="236"/>
    </row>
    <row r="6" spans="1:9" x14ac:dyDescent="0.2">
      <c r="A6" s="210"/>
      <c r="B6" s="210"/>
      <c r="C6" s="210"/>
      <c r="D6" s="210"/>
      <c r="E6" s="210"/>
      <c r="F6" s="210"/>
      <c r="G6" s="210"/>
      <c r="H6" s="210"/>
      <c r="I6" s="210"/>
    </row>
    <row r="7" spans="1:9" ht="21.95" customHeight="1" x14ac:dyDescent="0.2">
      <c r="A7" s="39" t="s">
        <v>19</v>
      </c>
      <c r="B7" s="40"/>
      <c r="C7" s="213" t="s">
        <v>39</v>
      </c>
      <c r="D7" s="213"/>
      <c r="E7" s="213"/>
      <c r="F7" s="214"/>
      <c r="G7" s="39" t="s">
        <v>20</v>
      </c>
      <c r="H7" s="213" t="s">
        <v>14</v>
      </c>
      <c r="I7" s="214"/>
    </row>
    <row r="8" spans="1:9" ht="15" thickBot="1" x14ac:dyDescent="0.25">
      <c r="A8" s="211"/>
      <c r="B8" s="211"/>
      <c r="C8" s="211"/>
      <c r="D8" s="211"/>
      <c r="E8" s="211"/>
      <c r="F8" s="211"/>
      <c r="G8" s="211"/>
      <c r="H8" s="211"/>
      <c r="I8" s="211"/>
    </row>
    <row r="9" spans="1:9" ht="24.95" customHeight="1" thickBot="1" x14ac:dyDescent="0.25">
      <c r="A9" s="31" t="s">
        <v>21</v>
      </c>
      <c r="B9" s="238" t="s">
        <v>45</v>
      </c>
      <c r="C9" s="238"/>
      <c r="D9" s="238"/>
      <c r="E9" s="238"/>
      <c r="F9" s="238"/>
      <c r="G9" s="238"/>
      <c r="H9" s="32" t="s">
        <v>22</v>
      </c>
      <c r="I9" s="33" t="s">
        <v>9</v>
      </c>
    </row>
    <row r="10" spans="1:9" ht="24.95" customHeight="1" x14ac:dyDescent="0.2">
      <c r="A10" s="11">
        <v>1</v>
      </c>
      <c r="B10" s="241">
        <f>'Anexo 2'!D79</f>
        <v>0</v>
      </c>
      <c r="C10" s="219"/>
      <c r="D10" s="219"/>
      <c r="E10" s="219"/>
      <c r="F10" s="219"/>
      <c r="G10" s="242"/>
      <c r="H10" s="12">
        <f>'Anexo 2'!E79</f>
        <v>0</v>
      </c>
      <c r="I10" s="13">
        <f>'Anexo 2'!G79</f>
        <v>0</v>
      </c>
    </row>
    <row r="11" spans="1:9" ht="24.95" customHeight="1" x14ac:dyDescent="0.2">
      <c r="A11" s="14">
        <v>2</v>
      </c>
      <c r="B11" s="222">
        <f>'Anexo 2'!D80</f>
        <v>0</v>
      </c>
      <c r="C11" s="223"/>
      <c r="D11" s="223"/>
      <c r="E11" s="223"/>
      <c r="F11" s="223"/>
      <c r="G11" s="224"/>
      <c r="H11" s="15">
        <f>'Anexo 2'!E80</f>
        <v>0</v>
      </c>
      <c r="I11" s="16">
        <f>'Anexo 2'!G80</f>
        <v>0</v>
      </c>
    </row>
    <row r="12" spans="1:9" ht="24.95" customHeight="1" x14ac:dyDescent="0.2">
      <c r="A12" s="14">
        <v>3</v>
      </c>
      <c r="B12" s="222">
        <f>'Anexo 2'!D81</f>
        <v>0</v>
      </c>
      <c r="C12" s="223"/>
      <c r="D12" s="223"/>
      <c r="E12" s="223"/>
      <c r="F12" s="223"/>
      <c r="G12" s="224"/>
      <c r="H12" s="15">
        <f>'Anexo 2'!E81</f>
        <v>0</v>
      </c>
      <c r="I12" s="16">
        <f>'Anexo 2'!G81</f>
        <v>0</v>
      </c>
    </row>
    <row r="13" spans="1:9" ht="24.95" customHeight="1" x14ac:dyDescent="0.2">
      <c r="A13" s="14">
        <v>4</v>
      </c>
      <c r="B13" s="222">
        <f>'Anexo 2'!D82</f>
        <v>0</v>
      </c>
      <c r="C13" s="223"/>
      <c r="D13" s="223"/>
      <c r="E13" s="223"/>
      <c r="F13" s="223"/>
      <c r="G13" s="224"/>
      <c r="H13" s="15">
        <f>'Anexo 2'!E82</f>
        <v>0</v>
      </c>
      <c r="I13" s="16">
        <f>'Anexo 2'!G82</f>
        <v>0</v>
      </c>
    </row>
    <row r="14" spans="1:9" ht="24.95" customHeight="1" x14ac:dyDescent="0.2">
      <c r="A14" s="14">
        <v>5</v>
      </c>
      <c r="B14" s="222">
        <f>'Anexo 2'!D83</f>
        <v>0</v>
      </c>
      <c r="C14" s="223"/>
      <c r="D14" s="223"/>
      <c r="E14" s="223"/>
      <c r="F14" s="223"/>
      <c r="G14" s="224"/>
      <c r="H14" s="15">
        <f>'Anexo 2'!E83</f>
        <v>0</v>
      </c>
      <c r="I14" s="16">
        <f>'Anexo 2'!G83</f>
        <v>0</v>
      </c>
    </row>
    <row r="15" spans="1:9" ht="24.95" customHeight="1" x14ac:dyDescent="0.2">
      <c r="A15" s="14">
        <v>6</v>
      </c>
      <c r="B15" s="222">
        <f>'Anexo 2'!D84</f>
        <v>0</v>
      </c>
      <c r="C15" s="223"/>
      <c r="D15" s="223"/>
      <c r="E15" s="223"/>
      <c r="F15" s="223"/>
      <c r="G15" s="224"/>
      <c r="H15" s="15">
        <f>'Anexo 2'!E84</f>
        <v>0</v>
      </c>
      <c r="I15" s="16">
        <f>'Anexo 2'!G84</f>
        <v>0</v>
      </c>
    </row>
    <row r="16" spans="1:9" ht="24.95" customHeight="1" x14ac:dyDescent="0.2">
      <c r="A16" s="14">
        <v>7</v>
      </c>
      <c r="B16" s="222">
        <f>'Anexo 2'!D85</f>
        <v>0</v>
      </c>
      <c r="C16" s="223"/>
      <c r="D16" s="223"/>
      <c r="E16" s="223"/>
      <c r="F16" s="223"/>
      <c r="G16" s="224"/>
      <c r="H16" s="15">
        <f>'Anexo 2'!E85</f>
        <v>0</v>
      </c>
      <c r="I16" s="16">
        <f>'Anexo 2'!G85</f>
        <v>0</v>
      </c>
    </row>
    <row r="17" spans="1:9" ht="24.95" customHeight="1" x14ac:dyDescent="0.2">
      <c r="A17" s="14">
        <v>8</v>
      </c>
      <c r="B17" s="222">
        <f>'Anexo 2'!D86</f>
        <v>0</v>
      </c>
      <c r="C17" s="223"/>
      <c r="D17" s="223"/>
      <c r="E17" s="223"/>
      <c r="F17" s="223"/>
      <c r="G17" s="224"/>
      <c r="H17" s="15">
        <f>'Anexo 2'!E86</f>
        <v>0</v>
      </c>
      <c r="I17" s="16">
        <f>'Anexo 2'!G86</f>
        <v>0</v>
      </c>
    </row>
    <row r="18" spans="1:9" ht="24.95" customHeight="1" x14ac:dyDescent="0.2">
      <c r="A18" s="14">
        <v>9</v>
      </c>
      <c r="B18" s="222">
        <f>'Anexo 2'!D87</f>
        <v>0</v>
      </c>
      <c r="C18" s="223"/>
      <c r="D18" s="223"/>
      <c r="E18" s="223"/>
      <c r="F18" s="223"/>
      <c r="G18" s="224"/>
      <c r="H18" s="15">
        <f>'Anexo 2'!E87</f>
        <v>0</v>
      </c>
      <c r="I18" s="16">
        <f>'Anexo 2'!G87</f>
        <v>0</v>
      </c>
    </row>
    <row r="19" spans="1:9" ht="24.95" customHeight="1" x14ac:dyDescent="0.2">
      <c r="A19" s="14">
        <v>10</v>
      </c>
      <c r="B19" s="222">
        <f>'Anexo 2'!D88</f>
        <v>0</v>
      </c>
      <c r="C19" s="223"/>
      <c r="D19" s="223"/>
      <c r="E19" s="223"/>
      <c r="F19" s="223"/>
      <c r="G19" s="224"/>
      <c r="H19" s="15">
        <f>'Anexo 2'!E88</f>
        <v>0</v>
      </c>
      <c r="I19" s="16">
        <f>'Anexo 2'!G88</f>
        <v>0</v>
      </c>
    </row>
    <row r="20" spans="1:9" ht="24.95" customHeight="1" x14ac:dyDescent="0.2">
      <c r="A20" s="95">
        <v>11</v>
      </c>
      <c r="B20" s="222">
        <f>'Anexo 2'!D89</f>
        <v>0</v>
      </c>
      <c r="C20" s="223"/>
      <c r="D20" s="223"/>
      <c r="E20" s="223"/>
      <c r="F20" s="223"/>
      <c r="G20" s="224"/>
      <c r="H20" s="56">
        <f>'Anexo 2'!$E$89</f>
        <v>0</v>
      </c>
      <c r="I20" s="57">
        <f>'Anexo 2'!$G$89</f>
        <v>0</v>
      </c>
    </row>
    <row r="21" spans="1:9" ht="24.95" customHeight="1" thickBot="1" x14ac:dyDescent="0.25">
      <c r="A21" s="17">
        <v>12</v>
      </c>
      <c r="B21" s="243">
        <f>'Anexo 2'!D90</f>
        <v>0</v>
      </c>
      <c r="C21" s="227"/>
      <c r="D21" s="227"/>
      <c r="E21" s="227"/>
      <c r="F21" s="227"/>
      <c r="G21" s="228"/>
      <c r="H21" s="18">
        <f>'Anexo 2'!E90</f>
        <v>0</v>
      </c>
      <c r="I21" s="19">
        <f>'Anexo 2'!G90</f>
        <v>0</v>
      </c>
    </row>
    <row r="22" spans="1:9" ht="15" thickBot="1" x14ac:dyDescent="0.25">
      <c r="A22" s="212"/>
      <c r="B22" s="212"/>
      <c r="C22" s="212"/>
      <c r="D22" s="212"/>
      <c r="E22" s="212"/>
      <c r="F22" s="212"/>
      <c r="G22" s="212"/>
      <c r="H22" s="212"/>
      <c r="I22" s="212"/>
    </row>
    <row r="23" spans="1:9" ht="21.95" customHeight="1" x14ac:dyDescent="0.2">
      <c r="A23" s="218" t="s">
        <v>24</v>
      </c>
      <c r="B23" s="219"/>
      <c r="C23" s="219">
        <f>'Anexo 2'!$D$91</f>
        <v>0</v>
      </c>
      <c r="D23" s="219"/>
      <c r="E23" s="219"/>
      <c r="F23" s="219"/>
      <c r="G23" s="219"/>
      <c r="H23" s="219"/>
      <c r="I23" s="237"/>
    </row>
    <row r="24" spans="1:9" ht="21.95" customHeight="1" x14ac:dyDescent="0.2">
      <c r="A24" s="20" t="s">
        <v>25</v>
      </c>
      <c r="B24" s="226">
        <f ca="1">INDIRECT("'Anexo 2'!G91")</f>
        <v>0</v>
      </c>
      <c r="C24" s="223"/>
      <c r="D24" s="223"/>
      <c r="E24" s="223"/>
      <c r="F24" s="223"/>
      <c r="G24" s="224"/>
      <c r="H24" s="39" t="s">
        <v>27</v>
      </c>
      <c r="I24" s="38">
        <f ca="1">INDIRECT("'Anexo 2'!i91")</f>
        <v>0</v>
      </c>
    </row>
    <row r="25" spans="1:9" ht="21.95" customHeight="1" thickBot="1" x14ac:dyDescent="0.25">
      <c r="A25" s="21" t="s">
        <v>26</v>
      </c>
      <c r="B25" s="227">
        <f ca="1">INDIRECT("'Anexo 2'!J91")</f>
        <v>0</v>
      </c>
      <c r="C25" s="227"/>
      <c r="D25" s="227"/>
      <c r="E25" s="227"/>
      <c r="F25" s="227"/>
      <c r="G25" s="228"/>
      <c r="H25" s="22" t="s">
        <v>28</v>
      </c>
      <c r="I25" s="37">
        <f ca="1">INDIRECT("'Anexo 2'!k91")</f>
        <v>0</v>
      </c>
    </row>
    <row r="26" spans="1:9" ht="15" thickBot="1" x14ac:dyDescent="0.25">
      <c r="A26" s="212"/>
      <c r="B26" s="212"/>
      <c r="C26" s="212"/>
      <c r="D26" s="212"/>
      <c r="E26" s="212"/>
      <c r="F26" s="212"/>
      <c r="G26" s="212"/>
      <c r="H26" s="212"/>
      <c r="I26" s="212"/>
    </row>
    <row r="27" spans="1:9" ht="21.95" customHeight="1" x14ac:dyDescent="0.2">
      <c r="A27" s="218" t="s">
        <v>37</v>
      </c>
      <c r="B27" s="219"/>
      <c r="C27" s="219"/>
      <c r="D27" s="220">
        <f>'Anexo 2'!$D$92</f>
        <v>0</v>
      </c>
      <c r="E27" s="220"/>
      <c r="F27" s="220"/>
      <c r="G27" s="220"/>
      <c r="H27" s="220"/>
      <c r="I27" s="221"/>
    </row>
    <row r="28" spans="1:9" ht="21.95" customHeight="1" x14ac:dyDescent="0.2">
      <c r="A28" s="20" t="s">
        <v>25</v>
      </c>
      <c r="B28" s="229">
        <f ca="1">INDIRECT("'Anexo 2'!G92")</f>
        <v>0</v>
      </c>
      <c r="C28" s="230"/>
      <c r="D28" s="230"/>
      <c r="E28" s="230"/>
      <c r="F28" s="230"/>
      <c r="G28" s="231"/>
      <c r="H28" s="39" t="s">
        <v>27</v>
      </c>
      <c r="I28" s="41">
        <f ca="1">INDIRECT("'Anexo 2'!i92")</f>
        <v>0</v>
      </c>
    </row>
    <row r="29" spans="1:9" ht="21.95" customHeight="1" thickBot="1" x14ac:dyDescent="0.25">
      <c r="A29" s="21" t="s">
        <v>26</v>
      </c>
      <c r="B29" s="216">
        <f ca="1">INDIRECT("'Anexo 2'!J92")</f>
        <v>0</v>
      </c>
      <c r="C29" s="216"/>
      <c r="D29" s="216"/>
      <c r="E29" s="216"/>
      <c r="F29" s="216"/>
      <c r="G29" s="217"/>
      <c r="H29" s="22" t="s">
        <v>28</v>
      </c>
      <c r="I29" s="42">
        <f ca="1">INDIRECT("'Anexo 2'!K92")</f>
        <v>0</v>
      </c>
    </row>
    <row r="32" spans="1:9" x14ac:dyDescent="0.2">
      <c r="A32" s="233" t="s">
        <v>31</v>
      </c>
      <c r="B32" s="233"/>
      <c r="C32" s="233"/>
      <c r="D32" s="233"/>
      <c r="G32" s="233" t="s">
        <v>32</v>
      </c>
      <c r="H32" s="233"/>
      <c r="I32" s="233"/>
    </row>
    <row r="34" spans="1:9" ht="50.25" customHeight="1" x14ac:dyDescent="0.2">
      <c r="A34" s="232" t="s">
        <v>58</v>
      </c>
      <c r="B34" s="232"/>
      <c r="C34" s="232"/>
      <c r="D34" s="232"/>
      <c r="E34" s="232"/>
      <c r="F34" s="232"/>
      <c r="G34" s="232"/>
      <c r="H34" s="232"/>
      <c r="I34" s="232"/>
    </row>
  </sheetData>
  <sheetProtection algorithmName="SHA-512" hashValue="CuudMU2d/4AhYAGqTMjeWfM/2rmh3ZBlDrT7R4NsGYGVVlkltosxFzTk5O3CWslPzlo71qxuMdGDhQrntx/Wzg==" saltValue="QUfufoSu+yyGjM0d49o7wg==" spinCount="100000" sheet="1" objects="1" scenarios="1"/>
  <mergeCells count="39">
    <mergeCell ref="A1:B1"/>
    <mergeCell ref="C1:I1"/>
    <mergeCell ref="A3:B3"/>
    <mergeCell ref="C3:I3"/>
    <mergeCell ref="A4:B4"/>
    <mergeCell ref="C4:I4"/>
    <mergeCell ref="A2:I2"/>
    <mergeCell ref="A5:B5"/>
    <mergeCell ref="C5:I5"/>
    <mergeCell ref="B9:G9"/>
    <mergeCell ref="B10:G10"/>
    <mergeCell ref="B11:G11"/>
    <mergeCell ref="C7:F7"/>
    <mergeCell ref="H7:I7"/>
    <mergeCell ref="A6:I6"/>
    <mergeCell ref="A8:I8"/>
    <mergeCell ref="A34:I34"/>
    <mergeCell ref="A23:B23"/>
    <mergeCell ref="C23:I23"/>
    <mergeCell ref="B24:G24"/>
    <mergeCell ref="B25:G25"/>
    <mergeCell ref="A27:C27"/>
    <mergeCell ref="D27:I27"/>
    <mergeCell ref="B28:G28"/>
    <mergeCell ref="B29:G29"/>
    <mergeCell ref="A32:D32"/>
    <mergeCell ref="G32:I32"/>
    <mergeCell ref="A26:I26"/>
    <mergeCell ref="A22:I22"/>
    <mergeCell ref="B21:G21"/>
    <mergeCell ref="B12:G12"/>
    <mergeCell ref="B13:G13"/>
    <mergeCell ref="B14:G14"/>
    <mergeCell ref="B15:G15"/>
    <mergeCell ref="B16:G16"/>
    <mergeCell ref="B19:G19"/>
    <mergeCell ref="B17:G17"/>
    <mergeCell ref="B18:G18"/>
    <mergeCell ref="B20:G20"/>
  </mergeCells>
  <printOptions horizontalCentered="1" verticalCentered="1"/>
  <pageMargins left="0.59055118110236227" right="0.19685039370078741" top="0.98425196850393704" bottom="0.19685039370078741" header="0.39370078740157483" footer="0"/>
  <pageSetup paperSize="9" orientation="portrait" verticalDpi="0" r:id="rId1"/>
  <headerFooter scaleWithDoc="0"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Zeros="0" view="pageBreakPreview" topLeftCell="A25" zoomScale="85" zoomScaleNormal="100" zoomScaleSheetLayoutView="85" workbookViewId="0">
      <selection activeCell="D25" sqref="D25:I25"/>
    </sheetView>
  </sheetViews>
  <sheetFormatPr defaultRowHeight="14.25" x14ac:dyDescent="0.2"/>
  <cols>
    <col min="1" max="1" width="9.140625" style="7"/>
    <col min="2" max="2" width="6.42578125" style="7" customWidth="1"/>
    <col min="3" max="5" width="9.140625" style="7"/>
    <col min="6" max="6" width="4.42578125" style="7" customWidth="1"/>
    <col min="7" max="7" width="9.28515625" style="7" customWidth="1"/>
    <col min="8" max="8" width="14" style="7" customWidth="1"/>
    <col min="9" max="9" width="14.85546875" style="7" customWidth="1"/>
    <col min="10" max="16384" width="9.140625" style="7"/>
  </cols>
  <sheetData>
    <row r="1" spans="1:9" ht="21.95" customHeight="1" x14ac:dyDescent="0.2">
      <c r="A1" s="234" t="s">
        <v>18</v>
      </c>
      <c r="B1" s="234"/>
      <c r="C1" s="234" t="s">
        <v>29</v>
      </c>
      <c r="D1" s="234"/>
      <c r="E1" s="234"/>
      <c r="F1" s="234"/>
      <c r="G1" s="234"/>
      <c r="H1" s="234"/>
      <c r="I1" s="234"/>
    </row>
    <row r="2" spans="1:9" x14ac:dyDescent="0.2">
      <c r="A2" s="210"/>
      <c r="B2" s="210"/>
      <c r="C2" s="210"/>
      <c r="D2" s="210"/>
      <c r="E2" s="210"/>
      <c r="F2" s="210"/>
      <c r="G2" s="210"/>
      <c r="H2" s="210"/>
      <c r="I2" s="210"/>
    </row>
    <row r="3" spans="1:9" ht="21.95" customHeight="1" x14ac:dyDescent="0.2">
      <c r="A3" s="222" t="s">
        <v>23</v>
      </c>
      <c r="B3" s="223"/>
      <c r="C3" s="213" t="s">
        <v>59</v>
      </c>
      <c r="D3" s="213"/>
      <c r="E3" s="213"/>
      <c r="F3" s="213"/>
      <c r="G3" s="213"/>
      <c r="H3" s="213"/>
      <c r="I3" s="214"/>
    </row>
    <row r="4" spans="1:9" ht="21.95" customHeight="1" x14ac:dyDescent="0.2">
      <c r="A4" s="222" t="s">
        <v>53</v>
      </c>
      <c r="B4" s="223"/>
      <c r="C4" s="235">
        <f ca="1">INDIRECT("'Anexo 2'!B3")</f>
        <v>0</v>
      </c>
      <c r="D4" s="235"/>
      <c r="E4" s="235"/>
      <c r="F4" s="235"/>
      <c r="G4" s="235"/>
      <c r="H4" s="235"/>
      <c r="I4" s="236"/>
    </row>
    <row r="5" spans="1:9" ht="21.95" customHeight="1" x14ac:dyDescent="0.2">
      <c r="A5" s="222" t="s">
        <v>42</v>
      </c>
      <c r="B5" s="223"/>
      <c r="C5" s="235">
        <f>'Anexo 2'!$I$94</f>
        <v>0</v>
      </c>
      <c r="D5" s="235"/>
      <c r="E5" s="235"/>
      <c r="F5" s="235"/>
      <c r="G5" s="235"/>
      <c r="H5" s="235"/>
      <c r="I5" s="236"/>
    </row>
    <row r="6" spans="1:9" x14ac:dyDescent="0.2">
      <c r="A6" s="210"/>
      <c r="B6" s="210"/>
      <c r="C6" s="210"/>
      <c r="D6" s="210"/>
      <c r="E6" s="210"/>
      <c r="F6" s="210"/>
      <c r="G6" s="210"/>
      <c r="H6" s="210"/>
      <c r="I6" s="210"/>
    </row>
    <row r="7" spans="1:9" ht="21.95" customHeight="1" x14ac:dyDescent="0.2">
      <c r="A7" s="39" t="s">
        <v>19</v>
      </c>
      <c r="B7" s="40"/>
      <c r="C7" s="213" t="s">
        <v>41</v>
      </c>
      <c r="D7" s="213"/>
      <c r="E7" s="213"/>
      <c r="F7" s="214"/>
      <c r="G7" s="39" t="s">
        <v>20</v>
      </c>
      <c r="H7" s="213" t="s">
        <v>15</v>
      </c>
      <c r="I7" s="214"/>
    </row>
    <row r="8" spans="1:9" ht="15" thickBot="1" x14ac:dyDescent="0.25">
      <c r="A8" s="211"/>
      <c r="B8" s="211"/>
      <c r="C8" s="211"/>
      <c r="D8" s="211"/>
      <c r="E8" s="211"/>
      <c r="F8" s="211"/>
      <c r="G8" s="211"/>
      <c r="H8" s="211"/>
      <c r="I8" s="211"/>
    </row>
    <row r="9" spans="1:9" ht="24.95" customHeight="1" thickBot="1" x14ac:dyDescent="0.25">
      <c r="A9" s="70" t="s">
        <v>21</v>
      </c>
      <c r="B9" s="240" t="s">
        <v>44</v>
      </c>
      <c r="C9" s="240"/>
      <c r="D9" s="240"/>
      <c r="E9" s="240"/>
      <c r="F9" s="240"/>
      <c r="G9" s="240"/>
      <c r="H9" s="71" t="s">
        <v>22</v>
      </c>
      <c r="I9" s="72" t="s">
        <v>9</v>
      </c>
    </row>
    <row r="10" spans="1:9" ht="24.95" customHeight="1" x14ac:dyDescent="0.2">
      <c r="A10" s="67">
        <v>1</v>
      </c>
      <c r="B10" s="247">
        <f>'Anexo 2'!D94</f>
        <v>0</v>
      </c>
      <c r="C10" s="247"/>
      <c r="D10" s="247"/>
      <c r="E10" s="247"/>
      <c r="F10" s="247"/>
      <c r="G10" s="247"/>
      <c r="H10" s="68">
        <f>'Anexo 2'!E94</f>
        <v>0</v>
      </c>
      <c r="I10" s="69">
        <f>'Anexo 2'!G94</f>
        <v>0</v>
      </c>
    </row>
    <row r="11" spans="1:9" ht="24.95" customHeight="1" x14ac:dyDescent="0.2">
      <c r="A11" s="14">
        <v>2</v>
      </c>
      <c r="B11" s="215">
        <f>'Anexo 2'!D95</f>
        <v>0</v>
      </c>
      <c r="C11" s="215"/>
      <c r="D11" s="215"/>
      <c r="E11" s="215"/>
      <c r="F11" s="215"/>
      <c r="G11" s="215"/>
      <c r="H11" s="15">
        <f>'Anexo 2'!E95</f>
        <v>0</v>
      </c>
      <c r="I11" s="16">
        <f>'Anexo 2'!G95</f>
        <v>0</v>
      </c>
    </row>
    <row r="12" spans="1:9" ht="24.95" customHeight="1" x14ac:dyDescent="0.2">
      <c r="A12" s="14">
        <v>3</v>
      </c>
      <c r="B12" s="215">
        <f>'Anexo 2'!D96</f>
        <v>0</v>
      </c>
      <c r="C12" s="215"/>
      <c r="D12" s="215"/>
      <c r="E12" s="215"/>
      <c r="F12" s="215"/>
      <c r="G12" s="215"/>
      <c r="H12" s="15">
        <f>'Anexo 2'!E96</f>
        <v>0</v>
      </c>
      <c r="I12" s="16">
        <f>'Anexo 2'!G96</f>
        <v>0</v>
      </c>
    </row>
    <row r="13" spans="1:9" ht="24.95" customHeight="1" x14ac:dyDescent="0.2">
      <c r="A13" s="14">
        <v>4</v>
      </c>
      <c r="B13" s="215">
        <f>'Anexo 2'!D97</f>
        <v>0</v>
      </c>
      <c r="C13" s="215"/>
      <c r="D13" s="215"/>
      <c r="E13" s="215"/>
      <c r="F13" s="215"/>
      <c r="G13" s="215"/>
      <c r="H13" s="15">
        <f>'Anexo 2'!E97</f>
        <v>0</v>
      </c>
      <c r="I13" s="16">
        <f>'Anexo 2'!G97</f>
        <v>0</v>
      </c>
    </row>
    <row r="14" spans="1:9" ht="24.95" customHeight="1" x14ac:dyDescent="0.2">
      <c r="A14" s="14">
        <v>5</v>
      </c>
      <c r="B14" s="215">
        <f>'Anexo 2'!D98</f>
        <v>0</v>
      </c>
      <c r="C14" s="215"/>
      <c r="D14" s="215"/>
      <c r="E14" s="215"/>
      <c r="F14" s="215"/>
      <c r="G14" s="215"/>
      <c r="H14" s="15">
        <f>'Anexo 2'!E98</f>
        <v>0</v>
      </c>
      <c r="I14" s="16">
        <f>'Anexo 2'!G98</f>
        <v>0</v>
      </c>
    </row>
    <row r="15" spans="1:9" ht="24.95" customHeight="1" x14ac:dyDescent="0.2">
      <c r="A15" s="14">
        <v>6</v>
      </c>
      <c r="B15" s="215">
        <f>'Anexo 2'!D99</f>
        <v>0</v>
      </c>
      <c r="C15" s="215"/>
      <c r="D15" s="215"/>
      <c r="E15" s="215"/>
      <c r="F15" s="215"/>
      <c r="G15" s="215"/>
      <c r="H15" s="15">
        <f>'Anexo 2'!E99</f>
        <v>0</v>
      </c>
      <c r="I15" s="16">
        <f>'Anexo 2'!G99</f>
        <v>0</v>
      </c>
    </row>
    <row r="16" spans="1:9" ht="24.95" customHeight="1" x14ac:dyDescent="0.2">
      <c r="A16" s="14">
        <v>7</v>
      </c>
      <c r="B16" s="215">
        <f>'Anexo 2'!D100</f>
        <v>0</v>
      </c>
      <c r="C16" s="215"/>
      <c r="D16" s="215"/>
      <c r="E16" s="215"/>
      <c r="F16" s="215"/>
      <c r="G16" s="215"/>
      <c r="H16" s="15">
        <f>'Anexo 2'!E100</f>
        <v>0</v>
      </c>
      <c r="I16" s="16">
        <f>'Anexo 2'!G100</f>
        <v>0</v>
      </c>
    </row>
    <row r="17" spans="1:9" ht="24.95" customHeight="1" x14ac:dyDescent="0.2">
      <c r="A17" s="14">
        <v>8</v>
      </c>
      <c r="B17" s="215">
        <f>'Anexo 2'!D101</f>
        <v>0</v>
      </c>
      <c r="C17" s="215"/>
      <c r="D17" s="215"/>
      <c r="E17" s="215"/>
      <c r="F17" s="215"/>
      <c r="G17" s="215"/>
      <c r="H17" s="15">
        <f>'Anexo 2'!E101</f>
        <v>0</v>
      </c>
      <c r="I17" s="16">
        <f>'Anexo 2'!G101</f>
        <v>0</v>
      </c>
    </row>
    <row r="18" spans="1:9" ht="24.95" customHeight="1" x14ac:dyDescent="0.2">
      <c r="A18" s="95">
        <v>9</v>
      </c>
      <c r="B18" s="222">
        <f>'Anexo 2'!D102</f>
        <v>0</v>
      </c>
      <c r="C18" s="223"/>
      <c r="D18" s="223"/>
      <c r="E18" s="223"/>
      <c r="F18" s="223"/>
      <c r="G18" s="224"/>
      <c r="H18" s="56">
        <f>'Anexo 2'!$E$102</f>
        <v>0</v>
      </c>
      <c r="I18" s="57">
        <f>'Anexo 2'!$G$102</f>
        <v>0</v>
      </c>
    </row>
    <row r="19" spans="1:9" ht="24.95" customHeight="1" thickBot="1" x14ac:dyDescent="0.25">
      <c r="A19" s="17">
        <v>10</v>
      </c>
      <c r="B19" s="225">
        <f>'Anexo 2'!D103</f>
        <v>0</v>
      </c>
      <c r="C19" s="225"/>
      <c r="D19" s="225"/>
      <c r="E19" s="225"/>
      <c r="F19" s="225"/>
      <c r="G19" s="225"/>
      <c r="H19" s="18">
        <f>'Anexo 2'!E103</f>
        <v>0</v>
      </c>
      <c r="I19" s="19">
        <f>'Anexo 2'!G103</f>
        <v>0</v>
      </c>
    </row>
    <row r="20" spans="1:9" ht="15" thickBot="1" x14ac:dyDescent="0.25">
      <c r="A20" s="212"/>
      <c r="B20" s="212"/>
      <c r="C20" s="212"/>
      <c r="D20" s="212"/>
      <c r="E20" s="212"/>
      <c r="F20" s="212"/>
      <c r="G20" s="212"/>
      <c r="H20" s="212"/>
      <c r="I20" s="212"/>
    </row>
    <row r="21" spans="1:9" ht="21.95" customHeight="1" x14ac:dyDescent="0.2">
      <c r="A21" s="218" t="s">
        <v>24</v>
      </c>
      <c r="B21" s="219"/>
      <c r="C21" s="219">
        <f>'Anexo 2'!$D$104</f>
        <v>0</v>
      </c>
      <c r="D21" s="219"/>
      <c r="E21" s="219"/>
      <c r="F21" s="219"/>
      <c r="G21" s="219"/>
      <c r="H21" s="219"/>
      <c r="I21" s="237"/>
    </row>
    <row r="22" spans="1:9" ht="21.95" customHeight="1" x14ac:dyDescent="0.2">
      <c r="A22" s="20" t="s">
        <v>25</v>
      </c>
      <c r="B22" s="226">
        <f ca="1">INDIRECT("'Anexo 2'!G104")</f>
        <v>0</v>
      </c>
      <c r="C22" s="223"/>
      <c r="D22" s="223"/>
      <c r="E22" s="223"/>
      <c r="F22" s="223"/>
      <c r="G22" s="224"/>
      <c r="H22" s="39" t="s">
        <v>27</v>
      </c>
      <c r="I22" s="38">
        <f ca="1">INDIRECT("'Anexo 2'!i104")</f>
        <v>0</v>
      </c>
    </row>
    <row r="23" spans="1:9" ht="21.95" customHeight="1" thickBot="1" x14ac:dyDescent="0.25">
      <c r="A23" s="21" t="s">
        <v>26</v>
      </c>
      <c r="B23" s="227">
        <f ca="1">INDIRECT("'Anexo 2'!J104")</f>
        <v>0</v>
      </c>
      <c r="C23" s="227"/>
      <c r="D23" s="227"/>
      <c r="E23" s="227"/>
      <c r="F23" s="227"/>
      <c r="G23" s="228"/>
      <c r="H23" s="22" t="s">
        <v>28</v>
      </c>
      <c r="I23" s="37">
        <f ca="1">INDIRECT("'Anexo 2'!k104")</f>
        <v>0</v>
      </c>
    </row>
    <row r="24" spans="1:9" ht="15" thickBot="1" x14ac:dyDescent="0.25">
      <c r="A24" s="212"/>
      <c r="B24" s="212"/>
      <c r="C24" s="212"/>
      <c r="D24" s="212"/>
      <c r="E24" s="212"/>
      <c r="F24" s="212"/>
      <c r="G24" s="212"/>
      <c r="H24" s="212"/>
      <c r="I24" s="212"/>
    </row>
    <row r="25" spans="1:9" ht="21.95" customHeight="1" x14ac:dyDescent="0.2">
      <c r="A25" s="218" t="s">
        <v>37</v>
      </c>
      <c r="B25" s="219"/>
      <c r="C25" s="219"/>
      <c r="D25" s="220">
        <f>'Anexo 2'!$D$105</f>
        <v>0</v>
      </c>
      <c r="E25" s="220"/>
      <c r="F25" s="220"/>
      <c r="G25" s="220"/>
      <c r="H25" s="220"/>
      <c r="I25" s="221"/>
    </row>
    <row r="26" spans="1:9" ht="21.95" customHeight="1" x14ac:dyDescent="0.2">
      <c r="A26" s="20" t="s">
        <v>25</v>
      </c>
      <c r="B26" s="229">
        <f ca="1">INDIRECT("'Anexo 2'!G105")</f>
        <v>0</v>
      </c>
      <c r="C26" s="230"/>
      <c r="D26" s="230"/>
      <c r="E26" s="230"/>
      <c r="F26" s="230"/>
      <c r="G26" s="231"/>
      <c r="H26" s="39" t="s">
        <v>27</v>
      </c>
      <c r="I26" s="41">
        <f ca="1">INDIRECT("'Anexo 2'!i105")</f>
        <v>0</v>
      </c>
    </row>
    <row r="27" spans="1:9" ht="21.95" customHeight="1" thickBot="1" x14ac:dyDescent="0.25">
      <c r="A27" s="21" t="s">
        <v>26</v>
      </c>
      <c r="B27" s="216">
        <f ca="1">INDIRECT("'Anexo 2'!J105")</f>
        <v>0</v>
      </c>
      <c r="C27" s="216"/>
      <c r="D27" s="216"/>
      <c r="E27" s="216"/>
      <c r="F27" s="216"/>
      <c r="G27" s="217"/>
      <c r="H27" s="22" t="s">
        <v>28</v>
      </c>
      <c r="I27" s="42">
        <f ca="1">INDIRECT("'Anexo 2'!K105")</f>
        <v>0</v>
      </c>
    </row>
    <row r="31" spans="1:9" x14ac:dyDescent="0.2">
      <c r="A31" s="8"/>
      <c r="B31" s="8"/>
      <c r="C31" s="8"/>
      <c r="D31" s="8"/>
      <c r="G31" s="8"/>
      <c r="H31" s="8"/>
      <c r="I31" s="8"/>
    </row>
    <row r="32" spans="1:9" x14ac:dyDescent="0.2">
      <c r="A32" s="233" t="s">
        <v>31</v>
      </c>
      <c r="B32" s="233"/>
      <c r="C32" s="233"/>
      <c r="D32" s="233"/>
      <c r="G32" s="233" t="s">
        <v>32</v>
      </c>
      <c r="H32" s="233"/>
      <c r="I32" s="233"/>
    </row>
    <row r="34" spans="1:9" ht="50.25" customHeight="1" x14ac:dyDescent="0.2">
      <c r="A34" s="232" t="s">
        <v>58</v>
      </c>
      <c r="B34" s="232"/>
      <c r="C34" s="232"/>
      <c r="D34" s="232"/>
      <c r="E34" s="232"/>
      <c r="F34" s="232"/>
      <c r="G34" s="232"/>
      <c r="H34" s="232"/>
      <c r="I34" s="232"/>
    </row>
  </sheetData>
  <sheetProtection algorithmName="SHA-512" hashValue="x4hoHQdkQ64zd/Gjj7WsTM4jjF0h2Z8NnTZIGfFnoE6DtDda+PkCJGF9Q0UZEOlpWI2F6nUOT0fOcKpPao6VFQ==" saltValue="AdA2YthLpmNYArZvDPxazQ==" spinCount="100000" sheet="1" objects="1" scenarios="1"/>
  <mergeCells count="37">
    <mergeCell ref="A5:B5"/>
    <mergeCell ref="C5:I5"/>
    <mergeCell ref="B9:G9"/>
    <mergeCell ref="B13:G13"/>
    <mergeCell ref="C7:F7"/>
    <mergeCell ref="H7:I7"/>
    <mergeCell ref="B10:G10"/>
    <mergeCell ref="B11:G11"/>
    <mergeCell ref="B12:G12"/>
    <mergeCell ref="A6:I6"/>
    <mergeCell ref="A8:I8"/>
    <mergeCell ref="A1:B1"/>
    <mergeCell ref="C1:I1"/>
    <mergeCell ref="A3:B3"/>
    <mergeCell ref="C3:I3"/>
    <mergeCell ref="A4:B4"/>
    <mergeCell ref="C4:I4"/>
    <mergeCell ref="A2:I2"/>
    <mergeCell ref="B27:G27"/>
    <mergeCell ref="B18:G18"/>
    <mergeCell ref="A32:D32"/>
    <mergeCell ref="G32:I32"/>
    <mergeCell ref="A34:I34"/>
    <mergeCell ref="A21:B21"/>
    <mergeCell ref="C21:I21"/>
    <mergeCell ref="B22:G22"/>
    <mergeCell ref="B23:G23"/>
    <mergeCell ref="A25:C25"/>
    <mergeCell ref="D25:I25"/>
    <mergeCell ref="B16:G16"/>
    <mergeCell ref="B17:G17"/>
    <mergeCell ref="B19:G19"/>
    <mergeCell ref="B26:G26"/>
    <mergeCell ref="B14:G14"/>
    <mergeCell ref="B15:G15"/>
    <mergeCell ref="A20:I20"/>
    <mergeCell ref="A24:I24"/>
  </mergeCells>
  <printOptions horizontalCentered="1" verticalCentered="1"/>
  <pageMargins left="0.59055118110236227" right="0.19685039370078741" top="0.98425196850393704" bottom="0.19685039370078741" header="0.39370078740157483" footer="0"/>
  <pageSetup paperSize="9" orientation="portrait" verticalDpi="0" r:id="rId1"/>
  <headerFooter scaleWithDoc="0"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Zeros="0" view="pageBreakPreview" topLeftCell="A10" zoomScale="80" zoomScaleNormal="100" zoomScaleSheetLayoutView="80" workbookViewId="0">
      <selection activeCell="O21" sqref="O21"/>
    </sheetView>
  </sheetViews>
  <sheetFormatPr defaultRowHeight="14.25" x14ac:dyDescent="0.2"/>
  <cols>
    <col min="1" max="1" width="9.140625" style="7"/>
    <col min="2" max="2" width="6.42578125" style="7" customWidth="1"/>
    <col min="3" max="5" width="9.140625" style="7"/>
    <col min="6" max="6" width="4.42578125" style="7" customWidth="1"/>
    <col min="7" max="7" width="9.28515625" style="7" customWidth="1"/>
    <col min="8" max="8" width="14" style="7" customWidth="1"/>
    <col min="9" max="9" width="14.85546875" style="7" customWidth="1"/>
    <col min="10" max="16384" width="9.140625" style="7"/>
  </cols>
  <sheetData>
    <row r="1" spans="1:9" ht="21.95" customHeight="1" x14ac:dyDescent="0.2">
      <c r="A1" s="234" t="s">
        <v>18</v>
      </c>
      <c r="B1" s="234"/>
      <c r="C1" s="234" t="s">
        <v>29</v>
      </c>
      <c r="D1" s="234"/>
      <c r="E1" s="234"/>
      <c r="F1" s="234"/>
      <c r="G1" s="234"/>
      <c r="H1" s="234"/>
      <c r="I1" s="234"/>
    </row>
    <row r="2" spans="1:9" x14ac:dyDescent="0.2">
      <c r="A2" s="210"/>
      <c r="B2" s="210"/>
      <c r="C2" s="210"/>
      <c r="D2" s="210"/>
      <c r="E2" s="210"/>
      <c r="F2" s="210"/>
      <c r="G2" s="210"/>
      <c r="H2" s="210"/>
      <c r="I2" s="210"/>
    </row>
    <row r="3" spans="1:9" ht="21.95" customHeight="1" x14ac:dyDescent="0.2">
      <c r="A3" s="222" t="s">
        <v>23</v>
      </c>
      <c r="B3" s="223"/>
      <c r="C3" s="213" t="s">
        <v>59</v>
      </c>
      <c r="D3" s="213"/>
      <c r="E3" s="213"/>
      <c r="F3" s="213"/>
      <c r="G3" s="213"/>
      <c r="H3" s="213"/>
      <c r="I3" s="214"/>
    </row>
    <row r="4" spans="1:9" ht="21.95" customHeight="1" x14ac:dyDescent="0.2">
      <c r="A4" s="222" t="s">
        <v>53</v>
      </c>
      <c r="B4" s="223"/>
      <c r="C4" s="235">
        <f ca="1">INDIRECT("'Anexo 2'!B3")</f>
        <v>0</v>
      </c>
      <c r="D4" s="235"/>
      <c r="E4" s="235"/>
      <c r="F4" s="235"/>
      <c r="G4" s="235"/>
      <c r="H4" s="235"/>
      <c r="I4" s="236"/>
    </row>
    <row r="5" spans="1:9" ht="21.95" customHeight="1" x14ac:dyDescent="0.2">
      <c r="A5" s="222" t="s">
        <v>42</v>
      </c>
      <c r="B5" s="223"/>
      <c r="C5" s="235">
        <f>'Anexo 2'!$I$107</f>
        <v>0</v>
      </c>
      <c r="D5" s="235"/>
      <c r="E5" s="235"/>
      <c r="F5" s="235"/>
      <c r="G5" s="235"/>
      <c r="H5" s="235"/>
      <c r="I5" s="236"/>
    </row>
    <row r="6" spans="1:9" x14ac:dyDescent="0.2">
      <c r="A6" s="210"/>
      <c r="B6" s="210"/>
      <c r="C6" s="210"/>
      <c r="D6" s="210"/>
      <c r="E6" s="210"/>
      <c r="F6" s="210"/>
      <c r="G6" s="210"/>
      <c r="H6" s="210"/>
      <c r="I6" s="210"/>
    </row>
    <row r="7" spans="1:9" ht="21.95" customHeight="1" x14ac:dyDescent="0.2">
      <c r="A7" s="39" t="s">
        <v>19</v>
      </c>
      <c r="B7" s="40"/>
      <c r="C7" s="213" t="s">
        <v>41</v>
      </c>
      <c r="D7" s="213"/>
      <c r="E7" s="213"/>
      <c r="F7" s="214"/>
      <c r="G7" s="39" t="s">
        <v>20</v>
      </c>
      <c r="H7" s="213" t="s">
        <v>14</v>
      </c>
      <c r="I7" s="214"/>
    </row>
    <row r="8" spans="1:9" ht="15" thickBot="1" x14ac:dyDescent="0.25">
      <c r="A8" s="211"/>
      <c r="B8" s="211"/>
      <c r="C8" s="211"/>
      <c r="D8" s="211"/>
      <c r="E8" s="211"/>
      <c r="F8" s="211"/>
      <c r="G8" s="211"/>
      <c r="H8" s="211"/>
      <c r="I8" s="211"/>
    </row>
    <row r="9" spans="1:9" ht="24.95" customHeight="1" thickBot="1" x14ac:dyDescent="0.25">
      <c r="A9" s="70" t="s">
        <v>21</v>
      </c>
      <c r="B9" s="240" t="s">
        <v>45</v>
      </c>
      <c r="C9" s="240"/>
      <c r="D9" s="240"/>
      <c r="E9" s="240"/>
      <c r="F9" s="240"/>
      <c r="G9" s="240"/>
      <c r="H9" s="71" t="s">
        <v>22</v>
      </c>
      <c r="I9" s="72" t="s">
        <v>9</v>
      </c>
    </row>
    <row r="10" spans="1:9" ht="24.95" customHeight="1" x14ac:dyDescent="0.2">
      <c r="A10" s="67">
        <v>1</v>
      </c>
      <c r="B10" s="247">
        <f>'Anexo 2'!D107</f>
        <v>0</v>
      </c>
      <c r="C10" s="247"/>
      <c r="D10" s="247"/>
      <c r="E10" s="247"/>
      <c r="F10" s="247"/>
      <c r="G10" s="247"/>
      <c r="H10" s="68">
        <f>'Anexo 2'!E107</f>
        <v>0</v>
      </c>
      <c r="I10" s="69">
        <f>'Anexo 2'!G107</f>
        <v>0</v>
      </c>
    </row>
    <row r="11" spans="1:9" ht="24.95" customHeight="1" x14ac:dyDescent="0.2">
      <c r="A11" s="14">
        <v>2</v>
      </c>
      <c r="B11" s="215">
        <f>'Anexo 2'!D108</f>
        <v>0</v>
      </c>
      <c r="C11" s="215"/>
      <c r="D11" s="215"/>
      <c r="E11" s="215"/>
      <c r="F11" s="215"/>
      <c r="G11" s="215"/>
      <c r="H11" s="15">
        <f>'Anexo 2'!E108</f>
        <v>0</v>
      </c>
      <c r="I11" s="16">
        <f>'Anexo 2'!G108</f>
        <v>0</v>
      </c>
    </row>
    <row r="12" spans="1:9" ht="24.95" customHeight="1" x14ac:dyDescent="0.2">
      <c r="A12" s="14">
        <v>3</v>
      </c>
      <c r="B12" s="215">
        <f>'Anexo 2'!D109</f>
        <v>0</v>
      </c>
      <c r="C12" s="215"/>
      <c r="D12" s="215"/>
      <c r="E12" s="215"/>
      <c r="F12" s="215"/>
      <c r="G12" s="215"/>
      <c r="H12" s="15">
        <f>'Anexo 2'!E109</f>
        <v>0</v>
      </c>
      <c r="I12" s="16">
        <f>'Anexo 2'!G109</f>
        <v>0</v>
      </c>
    </row>
    <row r="13" spans="1:9" ht="24.95" customHeight="1" x14ac:dyDescent="0.2">
      <c r="A13" s="14">
        <v>4</v>
      </c>
      <c r="B13" s="215">
        <f>'Anexo 2'!D110</f>
        <v>0</v>
      </c>
      <c r="C13" s="215"/>
      <c r="D13" s="215"/>
      <c r="E13" s="215"/>
      <c r="F13" s="215"/>
      <c r="G13" s="215"/>
      <c r="H13" s="15">
        <f>'Anexo 2'!E110</f>
        <v>0</v>
      </c>
      <c r="I13" s="16">
        <f>'Anexo 2'!G110</f>
        <v>0</v>
      </c>
    </row>
    <row r="14" spans="1:9" ht="24.95" customHeight="1" x14ac:dyDescent="0.2">
      <c r="A14" s="14">
        <v>5</v>
      </c>
      <c r="B14" s="215">
        <f>'Anexo 2'!D111</f>
        <v>0</v>
      </c>
      <c r="C14" s="215"/>
      <c r="D14" s="215"/>
      <c r="E14" s="215"/>
      <c r="F14" s="215"/>
      <c r="G14" s="215"/>
      <c r="H14" s="15">
        <f>'Anexo 2'!E111</f>
        <v>0</v>
      </c>
      <c r="I14" s="16">
        <f>'Anexo 2'!G111</f>
        <v>0</v>
      </c>
    </row>
    <row r="15" spans="1:9" ht="24.95" customHeight="1" x14ac:dyDescent="0.2">
      <c r="A15" s="14">
        <v>6</v>
      </c>
      <c r="B15" s="215">
        <f>'Anexo 2'!D112</f>
        <v>0</v>
      </c>
      <c r="C15" s="215"/>
      <c r="D15" s="215"/>
      <c r="E15" s="215"/>
      <c r="F15" s="215"/>
      <c r="G15" s="215"/>
      <c r="H15" s="15">
        <f>'Anexo 2'!E112</f>
        <v>0</v>
      </c>
      <c r="I15" s="16">
        <f>'Anexo 2'!G112</f>
        <v>0</v>
      </c>
    </row>
    <row r="16" spans="1:9" ht="24.95" customHeight="1" x14ac:dyDescent="0.2">
      <c r="A16" s="14">
        <v>7</v>
      </c>
      <c r="B16" s="215">
        <f>'Anexo 2'!D113</f>
        <v>0</v>
      </c>
      <c r="C16" s="215"/>
      <c r="D16" s="215"/>
      <c r="E16" s="215"/>
      <c r="F16" s="215"/>
      <c r="G16" s="215"/>
      <c r="H16" s="15">
        <f>'Anexo 2'!E113</f>
        <v>0</v>
      </c>
      <c r="I16" s="16">
        <f>'Anexo 2'!G113</f>
        <v>0</v>
      </c>
    </row>
    <row r="17" spans="1:9" ht="24.95" customHeight="1" x14ac:dyDescent="0.2">
      <c r="A17" s="14">
        <v>8</v>
      </c>
      <c r="B17" s="215">
        <f>'Anexo 2'!D114</f>
        <v>0</v>
      </c>
      <c r="C17" s="215"/>
      <c r="D17" s="215"/>
      <c r="E17" s="215"/>
      <c r="F17" s="215"/>
      <c r="G17" s="215"/>
      <c r="H17" s="15">
        <f>'Anexo 2'!E114</f>
        <v>0</v>
      </c>
      <c r="I17" s="16">
        <f>'Anexo 2'!G114</f>
        <v>0</v>
      </c>
    </row>
    <row r="18" spans="1:9" ht="24.95" customHeight="1" x14ac:dyDescent="0.2">
      <c r="A18" s="95">
        <v>9</v>
      </c>
      <c r="B18" s="222">
        <f>'Anexo 2'!D115</f>
        <v>0</v>
      </c>
      <c r="C18" s="223"/>
      <c r="D18" s="223"/>
      <c r="E18" s="223"/>
      <c r="F18" s="223"/>
      <c r="G18" s="224"/>
      <c r="H18" s="56">
        <f>'Anexo 2'!$E$115</f>
        <v>0</v>
      </c>
      <c r="I18" s="57">
        <f>'Anexo 2'!$G$115</f>
        <v>0</v>
      </c>
    </row>
    <row r="19" spans="1:9" ht="24.95" customHeight="1" thickBot="1" x14ac:dyDescent="0.25">
      <c r="A19" s="17">
        <v>10</v>
      </c>
      <c r="B19" s="225">
        <f>'Anexo 2'!D116</f>
        <v>0</v>
      </c>
      <c r="C19" s="225"/>
      <c r="D19" s="225"/>
      <c r="E19" s="225"/>
      <c r="F19" s="225"/>
      <c r="G19" s="225"/>
      <c r="H19" s="18">
        <f>'Anexo 2'!E116</f>
        <v>0</v>
      </c>
      <c r="I19" s="19">
        <f>'Anexo 2'!G116</f>
        <v>0</v>
      </c>
    </row>
    <row r="20" spans="1:9" ht="15" thickBot="1" x14ac:dyDescent="0.25">
      <c r="A20" s="212"/>
      <c r="B20" s="212"/>
      <c r="C20" s="212"/>
      <c r="D20" s="212"/>
      <c r="E20" s="212"/>
      <c r="F20" s="212"/>
      <c r="G20" s="212"/>
      <c r="H20" s="212"/>
      <c r="I20" s="212"/>
    </row>
    <row r="21" spans="1:9" ht="21.95" customHeight="1" x14ac:dyDescent="0.2">
      <c r="A21" s="218" t="s">
        <v>24</v>
      </c>
      <c r="B21" s="219"/>
      <c r="C21" s="219">
        <f>'Anexo 2'!$D$117</f>
        <v>0</v>
      </c>
      <c r="D21" s="219"/>
      <c r="E21" s="219"/>
      <c r="F21" s="219"/>
      <c r="G21" s="219"/>
      <c r="H21" s="219"/>
      <c r="I21" s="237"/>
    </row>
    <row r="22" spans="1:9" ht="21.95" customHeight="1" x14ac:dyDescent="0.2">
      <c r="A22" s="20" t="s">
        <v>25</v>
      </c>
      <c r="B22" s="226">
        <f ca="1">INDIRECT("'Anexo 2'!G117")</f>
        <v>0</v>
      </c>
      <c r="C22" s="223"/>
      <c r="D22" s="223"/>
      <c r="E22" s="223"/>
      <c r="F22" s="223"/>
      <c r="G22" s="224"/>
      <c r="H22" s="39" t="s">
        <v>27</v>
      </c>
      <c r="I22" s="38">
        <f ca="1">INDIRECT("'Anexo 2'!i117")</f>
        <v>0</v>
      </c>
    </row>
    <row r="23" spans="1:9" ht="21.95" customHeight="1" thickBot="1" x14ac:dyDescent="0.25">
      <c r="A23" s="21" t="s">
        <v>26</v>
      </c>
      <c r="B23" s="227">
        <f ca="1">INDIRECT("'Anexo 2'!J117")</f>
        <v>0</v>
      </c>
      <c r="C23" s="227"/>
      <c r="D23" s="227"/>
      <c r="E23" s="227"/>
      <c r="F23" s="227"/>
      <c r="G23" s="228"/>
      <c r="H23" s="22" t="s">
        <v>28</v>
      </c>
      <c r="I23" s="37">
        <f ca="1">INDIRECT("'Anexo 2'!k117")</f>
        <v>0</v>
      </c>
    </row>
    <row r="24" spans="1:9" ht="15" thickBot="1" x14ac:dyDescent="0.25">
      <c r="A24" s="212"/>
      <c r="B24" s="212"/>
      <c r="C24" s="212"/>
      <c r="D24" s="212"/>
      <c r="E24" s="212"/>
      <c r="F24" s="212"/>
      <c r="G24" s="212"/>
      <c r="H24" s="212"/>
      <c r="I24" s="212"/>
    </row>
    <row r="25" spans="1:9" ht="21.95" customHeight="1" x14ac:dyDescent="0.2">
      <c r="A25" s="218" t="s">
        <v>37</v>
      </c>
      <c r="B25" s="219"/>
      <c r="C25" s="219"/>
      <c r="D25" s="220">
        <f>'Anexo 2'!$D$118</f>
        <v>0</v>
      </c>
      <c r="E25" s="220"/>
      <c r="F25" s="220"/>
      <c r="G25" s="220"/>
      <c r="H25" s="220"/>
      <c r="I25" s="221"/>
    </row>
    <row r="26" spans="1:9" ht="21.95" customHeight="1" x14ac:dyDescent="0.2">
      <c r="A26" s="20" t="s">
        <v>25</v>
      </c>
      <c r="B26" s="229">
        <f ca="1">INDIRECT("'Anexo 2'!G118")</f>
        <v>0</v>
      </c>
      <c r="C26" s="230"/>
      <c r="D26" s="230"/>
      <c r="E26" s="230"/>
      <c r="F26" s="230"/>
      <c r="G26" s="231"/>
      <c r="H26" s="39" t="s">
        <v>27</v>
      </c>
      <c r="I26" s="41">
        <f ca="1">INDIRECT("'Anexo 2'!i118")</f>
        <v>0</v>
      </c>
    </row>
    <row r="27" spans="1:9" ht="21.95" customHeight="1" thickBot="1" x14ac:dyDescent="0.25">
      <c r="A27" s="21" t="s">
        <v>26</v>
      </c>
      <c r="B27" s="216">
        <f ca="1">INDIRECT("'Anexo 2'!J118")</f>
        <v>0</v>
      </c>
      <c r="C27" s="216"/>
      <c r="D27" s="216"/>
      <c r="E27" s="216"/>
      <c r="F27" s="216"/>
      <c r="G27" s="217"/>
      <c r="H27" s="22" t="s">
        <v>28</v>
      </c>
      <c r="I27" s="42">
        <f ca="1">INDIRECT("'Anexo 2'!K118")</f>
        <v>0</v>
      </c>
    </row>
    <row r="28" spans="1:9" ht="12" customHeight="1" x14ac:dyDescent="0.2">
      <c r="A28" s="53"/>
      <c r="B28" s="54"/>
      <c r="C28" s="54"/>
      <c r="D28" s="54"/>
      <c r="E28" s="54"/>
      <c r="F28" s="54"/>
      <c r="G28" s="54"/>
      <c r="H28" s="53"/>
      <c r="I28" s="55"/>
    </row>
    <row r="29" spans="1:9" ht="15" customHeight="1" x14ac:dyDescent="0.2">
      <c r="A29" s="53"/>
      <c r="B29" s="54"/>
      <c r="C29" s="54"/>
      <c r="D29" s="54"/>
      <c r="E29" s="54"/>
      <c r="F29" s="54"/>
      <c r="G29" s="54"/>
      <c r="H29" s="53"/>
      <c r="I29" s="55"/>
    </row>
    <row r="31" spans="1:9" x14ac:dyDescent="0.2">
      <c r="A31" s="8"/>
      <c r="B31" s="8"/>
      <c r="C31" s="8"/>
      <c r="D31" s="8"/>
      <c r="G31" s="8"/>
      <c r="H31" s="8"/>
      <c r="I31" s="8"/>
    </row>
    <row r="32" spans="1:9" x14ac:dyDescent="0.2">
      <c r="A32" s="233" t="s">
        <v>31</v>
      </c>
      <c r="B32" s="233"/>
      <c r="C32" s="233"/>
      <c r="D32" s="233"/>
      <c r="G32" s="233" t="s">
        <v>32</v>
      </c>
      <c r="H32" s="233"/>
      <c r="I32" s="233"/>
    </row>
    <row r="34" spans="1:9" ht="50.25" customHeight="1" x14ac:dyDescent="0.2">
      <c r="A34" s="232" t="s">
        <v>58</v>
      </c>
      <c r="B34" s="232"/>
      <c r="C34" s="232"/>
      <c r="D34" s="232"/>
      <c r="E34" s="232"/>
      <c r="F34" s="232"/>
      <c r="G34" s="232"/>
      <c r="H34" s="232"/>
      <c r="I34" s="232"/>
    </row>
  </sheetData>
  <sheetProtection algorithmName="SHA-512" hashValue="uD2msia4eQJ4YrUQXtNjgCvq6Aeq5F6ltpmbJFxoU62pRQ8aB4VWRxFuoQCy+YVx3/vtzDTGgxyukMIW99hViQ==" saltValue="5gbmhlG9/fA/HejAHaRtIg==" spinCount="100000" sheet="1" objects="1" scenarios="1"/>
  <mergeCells count="37">
    <mergeCell ref="A5:B5"/>
    <mergeCell ref="C5:I5"/>
    <mergeCell ref="B9:G9"/>
    <mergeCell ref="A1:B1"/>
    <mergeCell ref="C1:I1"/>
    <mergeCell ref="A3:B3"/>
    <mergeCell ref="C3:I3"/>
    <mergeCell ref="A4:B4"/>
    <mergeCell ref="C4:I4"/>
    <mergeCell ref="C7:F7"/>
    <mergeCell ref="H7:I7"/>
    <mergeCell ref="A2:I2"/>
    <mergeCell ref="A6:I6"/>
    <mergeCell ref="A8:I8"/>
    <mergeCell ref="B10:G10"/>
    <mergeCell ref="B11:G11"/>
    <mergeCell ref="A21:B21"/>
    <mergeCell ref="C21:I21"/>
    <mergeCell ref="B22:G22"/>
    <mergeCell ref="B17:G17"/>
    <mergeCell ref="B19:G19"/>
    <mergeCell ref="B12:G12"/>
    <mergeCell ref="B13:G13"/>
    <mergeCell ref="B14:G14"/>
    <mergeCell ref="B15:G15"/>
    <mergeCell ref="B16:G16"/>
    <mergeCell ref="B18:G18"/>
    <mergeCell ref="A20:I20"/>
    <mergeCell ref="A32:D32"/>
    <mergeCell ref="G32:I32"/>
    <mergeCell ref="A34:I34"/>
    <mergeCell ref="B23:G23"/>
    <mergeCell ref="A25:C25"/>
    <mergeCell ref="D25:I25"/>
    <mergeCell ref="B26:G26"/>
    <mergeCell ref="B27:G27"/>
    <mergeCell ref="A24:I24"/>
  </mergeCells>
  <printOptions horizontalCentered="1" verticalCentered="1"/>
  <pageMargins left="0.59055118110236227" right="0.19685039370078741" top="0.98425196850393704" bottom="0.19685039370078741" header="0.39370078740157483" footer="0"/>
  <pageSetup paperSize="9" orientation="portrait" verticalDpi="0" r:id="rId1"/>
  <headerFooter scaleWithDoc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3</vt:i4>
      </vt:variant>
    </vt:vector>
  </HeadingPairs>
  <TitlesOfParts>
    <vt:vector size="12" baseType="lpstr">
      <vt:lpstr>Anexo 2</vt:lpstr>
      <vt:lpstr>3A Basquete Fem</vt:lpstr>
      <vt:lpstr>3A Basquete Mas</vt:lpstr>
      <vt:lpstr>3A Futsal Fem</vt:lpstr>
      <vt:lpstr>3A Futsal Mas</vt:lpstr>
      <vt:lpstr>3A Handebol Fem</vt:lpstr>
      <vt:lpstr>3A Handebol Mas</vt:lpstr>
      <vt:lpstr>3A Voleibol Fem</vt:lpstr>
      <vt:lpstr>3A Voleibol Mas</vt:lpstr>
      <vt:lpstr>'3A Basquete Mas'!Area_de_impressao</vt:lpstr>
      <vt:lpstr>'3A Voleibol Fem'!Area_de_impressao</vt:lpstr>
      <vt:lpstr>'Anexo 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kmartins</dc:creator>
  <cp:lastModifiedBy>Soraia Inês Echeverria</cp:lastModifiedBy>
  <cp:revision/>
  <cp:lastPrinted>2023-08-02T12:58:03Z</cp:lastPrinted>
  <dcterms:created xsi:type="dcterms:W3CDTF">2014-04-02T19:11:01Z</dcterms:created>
  <dcterms:modified xsi:type="dcterms:W3CDTF">2023-08-02T13:01:27Z</dcterms:modified>
</cp:coreProperties>
</file>